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7. CAC VU VIEC BAO LUT\VỤ VIỆC BÃO SỐ 10.2025\CẢNG VISSAI\25.10.2104.HP.PF - BĂNG TẢI CẦU 2 CẢNG VISSAI (MIC)\NỘI DUNG HỌP BĂNG TẢI VISSAI\"/>
    </mc:Choice>
  </mc:AlternateContent>
  <xr:revisionPtr revIDLastSave="0" documentId="8_{7EE25E85-7CCC-403E-9FCC-09296D932010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TH" sheetId="1" state="hidden" r:id="rId1"/>
    <sheet name="TH Khối lượn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N11" i="1"/>
  <c r="N9" i="1"/>
  <c r="N13" i="1" s="1"/>
  <c r="M9" i="1"/>
</calcChain>
</file>

<file path=xl/sharedStrings.xml><?xml version="1.0" encoding="utf-8"?>
<sst xmlns="http://schemas.openxmlformats.org/spreadsheetml/2006/main" count="798" uniqueCount="191">
  <si>
    <t>CÔNG TY CỔ PHẦN XI MĂNG SÔNG LAM</t>
  </si>
  <si>
    <t>Xóm Mới, Xã Nghi Thiết, Huyện Nghi Lộc, Tỉnh Nghệ An</t>
  </si>
  <si>
    <t>BẢNG TỔNG HỢP LÊN TSCĐ</t>
  </si>
  <si>
    <t>CÔNG TRÌNH: CẢNG BIỂN QUỐC TẾ VISSAI GĐ 1</t>
  </si>
  <si>
    <t>TT</t>
  </si>
  <si>
    <t>Tên hạng mục công trình</t>
  </si>
  <si>
    <t xml:space="preserve">Nhà Thầu </t>
  </si>
  <si>
    <t xml:space="preserve">Hợp Đồng </t>
  </si>
  <si>
    <t>Ngày Ký</t>
  </si>
  <si>
    <t>Nội dung HĐ</t>
  </si>
  <si>
    <t>Phát sinh 241 theo từng nhà thầu</t>
  </si>
  <si>
    <t>Giá trị hoàn thành</t>
  </si>
  <si>
    <t>Phân bổ chi phí</t>
  </si>
  <si>
    <t>Tổng Tài Sản</t>
  </si>
  <si>
    <t>Mã Tài Sản Cố Định</t>
  </si>
  <si>
    <t>Mã Hợp đồng bảo hiểm</t>
  </si>
  <si>
    <t>Ghi Chú</t>
  </si>
  <si>
    <t>Chi phí quản lý</t>
  </si>
  <si>
    <t xml:space="preserve">Chi phí lãi vay </t>
  </si>
  <si>
    <t xml:space="preserve">Chi phí bảo hiểm </t>
  </si>
  <si>
    <t>Chi phí MMTB khác (2411)</t>
  </si>
  <si>
    <t>Thuế nhà thầu</t>
  </si>
  <si>
    <t>Thiết bị băng tải</t>
  </si>
  <si>
    <t>Tech Hongkong (Libo)</t>
  </si>
  <si>
    <t>VISSAI 2016 - BC 001234</t>
  </si>
  <si>
    <t>Thiết kế, trang thiết bị, giám sát, lắp đặt và đào tạo sau bán Hệ thống băng tải cho cảng quốc tế Vissai</t>
  </si>
  <si>
    <t>TB0168</t>
  </si>
  <si>
    <t>004.KD5.HD.TS2.25.233322</t>
  </si>
  <si>
    <t>TR20170821-001</t>
  </si>
  <si>
    <t>Băng tải mua thêm theo Invoice số: TR20170821-001 ngày 21/08/2017( Ghi nhận theo tỷ giá ngày 28/08/2017: 22.765; 257.020 USD)</t>
  </si>
  <si>
    <t>Hệ thống đỡ băng tải</t>
  </si>
  <si>
    <t>Công ty CP Xi Măng Sông Lam, Cơ Điện Ninh Bình và Quatec</t>
  </si>
  <si>
    <t>Thi công lắp đặt hệ thống băng tải Cảng Quốc Tế Vissai</t>
  </si>
  <si>
    <t>TB0170</t>
  </si>
  <si>
    <t>TỔNG</t>
  </si>
  <si>
    <t>DEN LED;RĐ-CSD02 150W</t>
  </si>
  <si>
    <t>Bến tần OLT660-400 – băng tải BC02- 2</t>
  </si>
  <si>
    <t>STT</t>
  </si>
  <si>
    <t>NỘI DUNG CÔNG VIỆC SỬA CHỮA</t>
  </si>
  <si>
    <t>MÔ TẢ TÊN VẬT TƯ - THIẾT BỊ</t>
  </si>
  <si>
    <t>ĐƠN VỊ</t>
  </si>
  <si>
    <t>KHỐI LƯỢNG</t>
  </si>
  <si>
    <t>A</t>
  </si>
  <si>
    <t>CUNG CẤP VẬT TƯ</t>
  </si>
  <si>
    <t>I</t>
  </si>
  <si>
    <t>BĂNG TẢI TUYẾN BC02</t>
  </si>
  <si>
    <t>Dầm đỡ</t>
  </si>
  <si>
    <t>U160x63x6.5x6000</t>
  </si>
  <si>
    <t>Cái</t>
  </si>
  <si>
    <t>Chân</t>
  </si>
  <si>
    <t>U160x63x6.5x645</t>
  </si>
  <si>
    <t>Giá đỡ con lăn trên</t>
  </si>
  <si>
    <t>310x640x2060 (LB07C0244-16LH)</t>
  </si>
  <si>
    <t>Giá đỡ con lăn dưới</t>
  </si>
  <si>
    <t>160x280x1954 (LB07C2544- 16LH)</t>
  </si>
  <si>
    <t>Con lăn trên Dài</t>
  </si>
  <si>
    <t>D159x550</t>
  </si>
  <si>
    <t>Con</t>
  </si>
  <si>
    <t>Con lăn trên Ngắn</t>
  </si>
  <si>
    <t>D159x430</t>
  </si>
  <si>
    <t>Con lăn dưới</t>
  </si>
  <si>
    <t>D159x900</t>
  </si>
  <si>
    <t>Giá bắt che mưa</t>
  </si>
  <si>
    <t>B2100X4000 (Ống D27x2,6)</t>
  </si>
  <si>
    <t>Tấm che mưa</t>
  </si>
  <si>
    <t>923x1686x0.5</t>
  </si>
  <si>
    <t>Giá đỡ cáp</t>
  </si>
  <si>
    <t>L50x590x960 (V50x50x6)</t>
  </si>
  <si>
    <t>Máng cáp</t>
  </si>
  <si>
    <t>THANG CAP MA KEM NHUNG NONG; W100xH100 DAY 2mm</t>
  </si>
  <si>
    <t>md</t>
  </si>
  <si>
    <t>Cảm biến lệch băng</t>
  </si>
  <si>
    <t>HKPP12-30</t>
  </si>
  <si>
    <t>Giật dây</t>
  </si>
  <si>
    <t>HFKLT2-11</t>
  </si>
  <si>
    <t>Chắn hông</t>
  </si>
  <si>
    <t>Tôn dập sóng 800x3000x0.5</t>
  </si>
  <si>
    <t>Tủ sửa chữa</t>
  </si>
  <si>
    <t>TU DIEN;400x300x180</t>
  </si>
  <si>
    <t>Cột đèn</t>
  </si>
  <si>
    <t>Cột đèn 7m</t>
  </si>
  <si>
    <t>Bóng đèn</t>
  </si>
  <si>
    <t>Cáp tín hiệu (lệch băng)</t>
  </si>
  <si>
    <t>KVVRP 4 x 0.75</t>
  </si>
  <si>
    <t>m</t>
  </si>
  <si>
    <t>Cáp tín hiệu (giật dây)</t>
  </si>
  <si>
    <t>KVVRP 2 x 0.75</t>
  </si>
  <si>
    <t>Dây điện chiếu sáng bến</t>
  </si>
  <si>
    <t>YJV 0,6 /1KV 4x4</t>
  </si>
  <si>
    <t>Dây nguồn sửa chữa</t>
  </si>
  <si>
    <t>YJV 0,6 /1KV 3x35+1x25</t>
  </si>
  <si>
    <t>Băng tải Trên</t>
  </si>
  <si>
    <t>B1600xST1250x(7+5)16</t>
  </si>
  <si>
    <t>Băng tải Dưới</t>
  </si>
  <si>
    <t>CHÂN; ZJ-18</t>
  </si>
  <si>
    <t>CHÂN; ZJ-18a</t>
  </si>
  <si>
    <t>CHÂN; ZJ-18b</t>
  </si>
  <si>
    <t>CHÂN; ZJ-18c</t>
  </si>
  <si>
    <t>CHÂN; ZJ-18d</t>
  </si>
  <si>
    <t>CHÂN; ZJ-18e</t>
  </si>
  <si>
    <t>CHÂN; ZJ-2</t>
  </si>
  <si>
    <t>CHÂN; ZJ-5</t>
  </si>
  <si>
    <t>CHÂN; ZJ-7</t>
  </si>
  <si>
    <t>CHÂN; ZJ-9</t>
  </si>
  <si>
    <t>Sàn thao tác dầm GL5</t>
  </si>
  <si>
    <t>Sàn thao tác dầm GL6</t>
  </si>
  <si>
    <t>Sàn thao tác dầm GL14a</t>
  </si>
  <si>
    <t>Sàn thao tác dầm GL14b</t>
  </si>
  <si>
    <t>II</t>
  </si>
  <si>
    <t>BĂNG TẢI TUYẾN BC03</t>
  </si>
  <si>
    <t>U120x53x5,5x6000</t>
  </si>
  <si>
    <t>U120x53x5,5x650</t>
  </si>
  <si>
    <t>260x498x1660 (DTII05C0234-16LH)</t>
  </si>
  <si>
    <t>120x130x1660 (DTII05C1234- 16LH)</t>
  </si>
  <si>
    <t>Con lăn trên</t>
  </si>
  <si>
    <t>D133x465</t>
  </si>
  <si>
    <t>D133x1400</t>
  </si>
  <si>
    <t>B1660X3150 (Ống D27x2,6) LMFYZ1600</t>
  </si>
  <si>
    <t>923x2106x0.5 ( FYZ1600)</t>
  </si>
  <si>
    <t>Máng cáp 6kv</t>
  </si>
  <si>
    <t>THANG CAP MA KEM NHUNG NONG; W200xH100 DAY 2mm</t>
  </si>
  <si>
    <t>Máng cáp điều khiển</t>
  </si>
  <si>
    <t>tôn dập sóng 700x3000x0.5</t>
  </si>
  <si>
    <t>Băng tải Trên(m)</t>
  </si>
  <si>
    <t>B1200xST1000</t>
  </si>
  <si>
    <t>Băng tải Dưới(m)</t>
  </si>
  <si>
    <t>Cáp cao thế 6kv</t>
  </si>
  <si>
    <t>YJV 6/10 KV 1x300</t>
  </si>
  <si>
    <t>Cáp quang</t>
  </si>
  <si>
    <t>GYXTW-8-CORES-OM2</t>
  </si>
  <si>
    <t>B</t>
  </si>
  <si>
    <t>THÁO   TUYỂN   BĂNG  TẢI   (BC02  + BC03) + THIẾT BỊ ĐIỆN</t>
  </si>
  <si>
    <t>Trọn bộ</t>
  </si>
  <si>
    <t>C</t>
  </si>
  <si>
    <t>SỬA CHỮA THIẾT BỊ, VẬT TƯ</t>
  </si>
  <si>
    <t>Tấm</t>
  </si>
  <si>
    <t>THANG CAP MA KEM NHUNG NONG; W200xH100 DAY 2mm THANG CAP MA KEM NHUNG NONG; W100xH100 DAY 2mm</t>
  </si>
  <si>
    <t>THANG CAP MA KEM NHUNG NONG;W100xH100 DAY 2mm</t>
  </si>
  <si>
    <t>Tôn dập sóng 700x3000x0.5</t>
  </si>
  <si>
    <t>D</t>
  </si>
  <si>
    <t>SỬA   CHỮA   KIỂM   TRA   THIẾT   BỊ ĐIỆN</t>
  </si>
  <si>
    <t>Máy   cắt    trung    tủ    KYN44    -    GATS; KYN28A-12; 6KV</t>
  </si>
  <si>
    <t>KYN28A-12; 6KV</t>
  </si>
  <si>
    <t>Máy cắt trung tủ KYN44 - GTN; KYN28A 12; 6KV</t>
  </si>
  <si>
    <t>Máy biến  áp tủ  KYN44 GATS  cấp nguồn cho biến tần băng tải KYN28A- 12; 6KV</t>
  </si>
  <si>
    <t>Máy  cắt  tủ  KYN44  GAT  cấp  nguồn  cho máy biến áp chung KYN28A-12; 6KV</t>
  </si>
  <si>
    <t>Tủ đo lường KYN44 GATS; 6KV đo thông số cho toàn hệ thống KYN28A- 12; 6KV</t>
  </si>
  <si>
    <t>Tủ máy cắt KYN44 GAT cấp nguồn 6KV cho hệ thống (icoming)</t>
  </si>
  <si>
    <t>Tủ  UPS  nguồn  dự  phòng  AC220,  battery cabinet</t>
  </si>
  <si>
    <t>Tủ  AC:  nguồn  DC  220,  50Ah  cấp  cho nguồn điện điều khiển máy cắt 6kv; 13ZG- 29</t>
  </si>
  <si>
    <t>13ZG-29</t>
  </si>
  <si>
    <t>Tủ plc và hệ thống át cấp nguồn cho thiết bị điện DA1; GCD116</t>
  </si>
  <si>
    <t>GCD116</t>
  </si>
  <si>
    <t>Tủ cấp nguồn cho 3 biến tần băng tải BC02 (tủ GCDMG DA2)</t>
  </si>
  <si>
    <t>GCDMG DA2</t>
  </si>
  <si>
    <t>Tủ máy cắt tổng 380V từ máy biến áp vào và  cấp  ra  cho  tủ  nguồn  kéo  (tủ  GCDMG DA1)</t>
  </si>
  <si>
    <t>GCDMG DA1</t>
  </si>
  <si>
    <t>Máy  biến  áp  400  KVA;  từ  6KV  →  380V cấp nguồn vào cho máy cắt tổng</t>
  </si>
  <si>
    <t>400KVA</t>
  </si>
  <si>
    <t>Máy biến áp 6KV → 660V cấp nguồn cho hệ thống biến tần băng tải</t>
  </si>
  <si>
    <t>16000KVA</t>
  </si>
  <si>
    <t>Tủ  máy  cắt  đầu  vào  và  nguồn  kéo,  380V cấp cho các thiết bị</t>
  </si>
  <si>
    <t>Điều   hòa   âm   trần   hàng   Daikin;   model RNQ30   dùng   cho   phòng   sinh   hoạt   và phòng  nguồn  cáp;  tủ  bị  ngập  nước,  chưa hoạt động do sinh hoạt và phòng nguồn cáp bị ngập nước; nguyên nhân do hệ thống cấp nước bị vỡ gây ngập cục bộ bên ngoài nền nhà xưởng.</t>
  </si>
  <si>
    <t>48000BTU</t>
  </si>
  <si>
    <t>OLT660-400</t>
  </si>
  <si>
    <t>Biến tần OLT660-400 – băng tải BC02- 3</t>
  </si>
  <si>
    <t>Biến tần OLT660-400 –băng tải BC02- 1</t>
  </si>
  <si>
    <t>E</t>
  </si>
  <si>
    <t>CHI PHÍ VẬN CHUYỂN</t>
  </si>
  <si>
    <t>Kg</t>
  </si>
  <si>
    <t>kg</t>
  </si>
  <si>
    <t>tôn dập sóng 800x3000x0.5</t>
  </si>
  <si>
    <t>M2</t>
  </si>
  <si>
    <t>THANG CAP MA KEM NHUNG NONG;W200xH100 DAY 2mm</t>
  </si>
  <si>
    <t>cái</t>
  </si>
  <si>
    <t>F</t>
  </si>
  <si>
    <t>LẮP DỰNG</t>
  </si>
  <si>
    <t>m2</t>
  </si>
  <si>
    <t>III</t>
  </si>
  <si>
    <t>ĐIỆN</t>
  </si>
  <si>
    <t>Máy   cắt   trung   tủ   KYN44   –   GATS; KYN28A-12; 6KV</t>
  </si>
  <si>
    <t>Máy cắt trung tủ KYN44 – GTN; KYN28A 12; 6KV</t>
  </si>
  <si>
    <t>Tủ điều khiển lọc bụi</t>
  </si>
  <si>
    <t>Biến tần OLT660-400 - băng tải BC02- 3</t>
  </si>
  <si>
    <t>Biến tần OLT660-400 - băng tải BC02- 1</t>
  </si>
  <si>
    <t>IV</t>
  </si>
  <si>
    <t>VẬT TƯ PHỤ (bao gồm: băng dính, băng keo,   tay   đỡ,   keo   silicon,   keo   ram   sét, bulong  liên  kết,Que  hàn,  đá  cát,  dây  thít, Đầu cos hạ thế, Tem nhãn mác…)</t>
  </si>
  <si>
    <t>Bộ</t>
  </si>
  <si>
    <t>Chi phí chạy thử và test toàn bộ hệ thống</t>
  </si>
  <si>
    <t>Trọn gói</t>
  </si>
  <si>
    <t>BẢNG KHỐI LƯỢNG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</si>
</sst>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[$-1010000]d/m/yyyy;@"/>
    <numFmt numFmtId="166" formatCode="_(* #,##0.00_);_(* \(#,##0.00\);_(* &quot;-&quot;_);_(@_)"/>
  </numFmts>
  <fonts count="1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4"/>
      <name val=".VnArial Narrow"/>
      <family val="2"/>
    </font>
    <font>
      <b/>
      <sz val="11"/>
      <name val="Times New Roman"/>
      <family val="1"/>
    </font>
    <font>
      <i/>
      <u/>
      <sz val="11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1"/>
      <name val="Calibri"/>
      <family val="2"/>
      <charset val="163"/>
      <scheme val="minor"/>
    </font>
    <font>
      <sz val="13"/>
      <name val="Times New Roman"/>
      <family val="2"/>
    </font>
    <font>
      <b/>
      <sz val="13"/>
      <name val="Times New Roman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1" applyFont="1" applyFill="1" applyAlignment="1">
      <alignment horizontal="left" vertical="center"/>
    </xf>
    <xf numFmtId="41" fontId="2" fillId="2" borderId="0" xfId="1" applyNumberFormat="1" applyFont="1" applyFill="1" applyAlignment="1">
      <alignment horizontal="left" vertical="center"/>
    </xf>
    <xf numFmtId="41" fontId="2" fillId="0" borderId="0" xfId="1" applyNumberFormat="1" applyFont="1" applyAlignment="1">
      <alignment horizontal="left" vertical="center"/>
    </xf>
    <xf numFmtId="41" fontId="2" fillId="2" borderId="0" xfId="1" applyNumberFormat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left" vertical="center"/>
    </xf>
    <xf numFmtId="0" fontId="3" fillId="0" borderId="0" xfId="1" applyFont="1" applyAlignment="1">
      <alignment vertical="center"/>
    </xf>
    <xf numFmtId="164" fontId="3" fillId="0" borderId="0" xfId="2" applyNumberFormat="1" applyFont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41" fontId="3" fillId="2" borderId="0" xfId="1" applyNumberFormat="1" applyFont="1" applyFill="1" applyAlignment="1">
      <alignment vertical="center"/>
    </xf>
    <xf numFmtId="41" fontId="3" fillId="0" borderId="0" xfId="1" applyNumberFormat="1" applyFont="1" applyAlignment="1">
      <alignment vertical="center"/>
    </xf>
    <xf numFmtId="41" fontId="3" fillId="2" borderId="0" xfId="1" applyNumberFormat="1" applyFont="1" applyFill="1" applyAlignment="1">
      <alignment horizontal="center" vertical="center"/>
    </xf>
    <xf numFmtId="49" fontId="3" fillId="2" borderId="0" xfId="1" applyNumberFormat="1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41" fontId="6" fillId="2" borderId="0" xfId="3" applyNumberFormat="1" applyFont="1" applyFill="1" applyAlignment="1">
      <alignment horizontal="left" vertical="center"/>
    </xf>
    <xf numFmtId="41" fontId="6" fillId="0" borderId="0" xfId="3" applyNumberFormat="1" applyFont="1" applyAlignment="1">
      <alignment horizontal="left" vertical="center"/>
    </xf>
    <xf numFmtId="41" fontId="6" fillId="2" borderId="0" xfId="3" applyNumberFormat="1" applyFont="1" applyFill="1" applyAlignment="1">
      <alignment horizontal="center" vertical="center"/>
    </xf>
    <xf numFmtId="49" fontId="6" fillId="2" borderId="0" xfId="3" applyNumberFormat="1" applyFont="1" applyFill="1" applyAlignment="1">
      <alignment horizontal="left" vertical="center"/>
    </xf>
    <xf numFmtId="0" fontId="3" fillId="0" borderId="0" xfId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41" fontId="5" fillId="0" borderId="1" xfId="3" applyNumberFormat="1" applyFont="1" applyBorder="1" applyAlignment="1">
      <alignment horizontal="center" vertical="center"/>
    </xf>
    <xf numFmtId="41" fontId="5" fillId="0" borderId="2" xfId="3" applyNumberFormat="1" applyFont="1" applyBorder="1" applyAlignment="1">
      <alignment horizontal="center" vertical="center" wrapText="1"/>
    </xf>
    <xf numFmtId="41" fontId="5" fillId="0" borderId="2" xfId="3" applyNumberFormat="1" applyFont="1" applyBorder="1" applyAlignment="1">
      <alignment vertical="center" wrapText="1"/>
    </xf>
    <xf numFmtId="49" fontId="7" fillId="0" borderId="2" xfId="3" applyNumberFormat="1" applyFont="1" applyBorder="1" applyAlignment="1">
      <alignment horizontal="left" vertical="center" wrapText="1"/>
    </xf>
    <xf numFmtId="165" fontId="7" fillId="0" borderId="2" xfId="3" applyNumberFormat="1" applyFont="1" applyBorder="1" applyAlignment="1">
      <alignment horizontal="right" vertical="center" wrapText="1"/>
    </xf>
    <xf numFmtId="41" fontId="7" fillId="0" borderId="2" xfId="3" applyNumberFormat="1" applyFont="1" applyBorder="1" applyAlignment="1">
      <alignment horizontal="left" vertical="center" wrapText="1"/>
    </xf>
    <xf numFmtId="41" fontId="8" fillId="0" borderId="2" xfId="4" applyNumberFormat="1" applyBorder="1" applyAlignment="1">
      <alignment horizontal="center" vertical="center" wrapText="1"/>
    </xf>
    <xf numFmtId="41" fontId="8" fillId="0" borderId="2" xfId="4" applyNumberFormat="1" applyBorder="1" applyAlignment="1">
      <alignment vertical="center" wrapText="1"/>
    </xf>
    <xf numFmtId="41" fontId="5" fillId="2" borderId="2" xfId="3" applyNumberFormat="1" applyFont="1" applyFill="1" applyBorder="1" applyAlignment="1">
      <alignment horizontal="left" vertical="center" wrapText="1"/>
    </xf>
    <xf numFmtId="41" fontId="7" fillId="2" borderId="2" xfId="3" applyNumberFormat="1" applyFont="1" applyFill="1" applyBorder="1" applyAlignment="1">
      <alignment horizontal="left" vertical="center" wrapText="1"/>
    </xf>
    <xf numFmtId="41" fontId="7" fillId="2" borderId="2" xfId="3" applyNumberFormat="1" applyFont="1" applyFill="1" applyBorder="1" applyAlignment="1">
      <alignment horizontal="center" vertical="center" wrapText="1"/>
    </xf>
    <xf numFmtId="49" fontId="7" fillId="2" borderId="2" xfId="3" applyNumberFormat="1" applyFont="1" applyFill="1" applyBorder="1" applyAlignment="1">
      <alignment horizontal="left" vertical="center" wrapText="1"/>
    </xf>
    <xf numFmtId="166" fontId="3" fillId="0" borderId="0" xfId="1" applyNumberFormat="1" applyFont="1" applyAlignment="1">
      <alignment vertical="center"/>
    </xf>
    <xf numFmtId="41" fontId="3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vertical="center"/>
    </xf>
    <xf numFmtId="49" fontId="5" fillId="2" borderId="8" xfId="3" applyNumberFormat="1" applyFont="1" applyFill="1" applyBorder="1" applyAlignment="1">
      <alignment horizontal="center" vertical="center" wrapText="1"/>
    </xf>
    <xf numFmtId="49" fontId="5" fillId="2" borderId="9" xfId="3" applyNumberFormat="1" applyFont="1" applyFill="1" applyBorder="1" applyAlignment="1">
      <alignment horizontal="center" vertical="center" wrapText="1"/>
    </xf>
    <xf numFmtId="49" fontId="5" fillId="2" borderId="10" xfId="3" applyNumberFormat="1" applyFont="1" applyFill="1" applyBorder="1" applyAlignment="1">
      <alignment horizontal="center" vertical="center" wrapText="1"/>
    </xf>
    <xf numFmtId="41" fontId="7" fillId="2" borderId="1" xfId="3" applyNumberFormat="1" applyFont="1" applyFill="1" applyBorder="1" applyAlignment="1">
      <alignment horizontal="center" vertical="center" wrapText="1"/>
    </xf>
    <xf numFmtId="41" fontId="7" fillId="2" borderId="7" xfId="3" applyNumberFormat="1" applyFont="1" applyFill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/>
    </xf>
    <xf numFmtId="164" fontId="3" fillId="0" borderId="7" xfId="2" applyNumberFormat="1" applyFont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 wrapText="1"/>
    </xf>
    <xf numFmtId="49" fontId="7" fillId="2" borderId="7" xfId="3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/>
    </xf>
    <xf numFmtId="0" fontId="7" fillId="2" borderId="7" xfId="3" applyFont="1" applyFill="1" applyBorder="1" applyAlignment="1">
      <alignment horizontal="center" vertical="center"/>
    </xf>
    <xf numFmtId="49" fontId="7" fillId="0" borderId="2" xfId="3" applyNumberFormat="1" applyFont="1" applyBorder="1" applyAlignment="1">
      <alignment horizontal="center" vertical="center" wrapText="1"/>
    </xf>
    <xf numFmtId="41" fontId="3" fillId="0" borderId="2" xfId="1" applyNumberFormat="1" applyFont="1" applyBorder="1" applyAlignment="1">
      <alignment horizontal="center" vertical="center"/>
    </xf>
    <xf numFmtId="41" fontId="7" fillId="0" borderId="1" xfId="3" applyNumberFormat="1" applyFont="1" applyBorder="1" applyAlignment="1">
      <alignment horizontal="center" vertical="center" wrapText="1"/>
    </xf>
    <xf numFmtId="41" fontId="7" fillId="0" borderId="7" xfId="3" applyNumberFormat="1" applyFont="1" applyBorder="1" applyAlignment="1">
      <alignment horizontal="center" vertical="center" wrapText="1"/>
    </xf>
    <xf numFmtId="41" fontId="5" fillId="0" borderId="2" xfId="3" applyNumberFormat="1" applyFont="1" applyBorder="1" applyAlignment="1">
      <alignment horizontal="center" vertical="center" wrapText="1"/>
    </xf>
    <xf numFmtId="41" fontId="5" fillId="2" borderId="1" xfId="3" applyNumberFormat="1" applyFont="1" applyFill="1" applyBorder="1" applyAlignment="1">
      <alignment horizontal="center" vertical="center"/>
    </xf>
    <xf numFmtId="41" fontId="5" fillId="2" borderId="7" xfId="3" applyNumberFormat="1" applyFont="1" applyFill="1" applyBorder="1" applyAlignment="1">
      <alignment horizontal="center" vertical="center"/>
    </xf>
    <xf numFmtId="41" fontId="5" fillId="2" borderId="3" xfId="3" applyNumberFormat="1" applyFont="1" applyFill="1" applyBorder="1" applyAlignment="1">
      <alignment horizontal="center" vertical="center"/>
    </xf>
    <xf numFmtId="41" fontId="5" fillId="2" borderId="4" xfId="3" applyNumberFormat="1" applyFont="1" applyFill="1" applyBorder="1" applyAlignment="1">
      <alignment horizontal="center" vertical="center"/>
    </xf>
    <xf numFmtId="41" fontId="5" fillId="2" borderId="5" xfId="3" applyNumberFormat="1" applyFont="1" applyFill="1" applyBorder="1" applyAlignment="1">
      <alignment horizontal="center" vertical="center"/>
    </xf>
    <xf numFmtId="49" fontId="7" fillId="0" borderId="1" xfId="3" applyNumberFormat="1" applyFont="1" applyBorder="1" applyAlignment="1">
      <alignment horizontal="left" vertical="center" wrapText="1"/>
    </xf>
    <xf numFmtId="49" fontId="7" fillId="0" borderId="7" xfId="3" applyNumberFormat="1" applyFont="1" applyBorder="1" applyAlignment="1">
      <alignment horizontal="left" vertical="center" wrapText="1"/>
    </xf>
    <xf numFmtId="41" fontId="7" fillId="2" borderId="2" xfId="3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5" fillId="2" borderId="0" xfId="3" applyFont="1" applyFill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65" fontId="5" fillId="0" borderId="2" xfId="3" applyNumberFormat="1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/>
    </xf>
    <xf numFmtId="49" fontId="5" fillId="2" borderId="7" xfId="3" applyNumberFormat="1" applyFont="1" applyFill="1" applyBorder="1" applyAlignment="1">
      <alignment horizontal="center" vertical="center"/>
    </xf>
    <xf numFmtId="41" fontId="5" fillId="2" borderId="1" xfId="3" applyNumberFormat="1" applyFont="1" applyFill="1" applyBorder="1" applyAlignment="1">
      <alignment horizontal="center" vertical="center" wrapText="1"/>
    </xf>
    <xf numFmtId="41" fontId="5" fillId="2" borderId="7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49" fontId="5" fillId="2" borderId="7" xfId="3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1" fontId="12" fillId="0" borderId="12" xfId="0" applyNumberFormat="1" applyFont="1" applyFill="1" applyBorder="1" applyAlignment="1">
      <alignment horizontal="center" vertical="center" wrapText="1" shrinkToFi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3" fontId="12" fillId="0" borderId="12" xfId="0" applyNumberFormat="1" applyFont="1" applyFill="1" applyBorder="1" applyAlignment="1">
      <alignment horizontal="center" vertical="center" wrapText="1" shrinkToFit="1"/>
    </xf>
    <xf numFmtId="1" fontId="13" fillId="0" borderId="12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</cellXfs>
  <cellStyles count="6">
    <cellStyle name="Comma 3" xfId="2" xr:uid="{00000000-0005-0000-0000-000000000000}"/>
    <cellStyle name="Hyperlink" xfId="4" builtinId="8"/>
    <cellStyle name="Normal" xfId="0" builtinId="0"/>
    <cellStyle name="Normal 2" xfId="1" xr:uid="{00000000-0005-0000-0000-000003000000}"/>
    <cellStyle name="Normal 2 2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zoomScale="85" zoomScaleNormal="85" workbookViewId="0">
      <selection activeCell="C31" sqref="C31"/>
    </sheetView>
  </sheetViews>
  <sheetFormatPr defaultColWidth="10.33203125" defaultRowHeight="13.8" x14ac:dyDescent="0.3"/>
  <cols>
    <col min="1" max="1" width="4.44140625" style="19" bestFit="1" customWidth="1"/>
    <col min="2" max="2" width="19.44140625" style="6" customWidth="1"/>
    <col min="3" max="3" width="21.6640625" style="6" customWidth="1"/>
    <col min="4" max="4" width="17" style="6" customWidth="1"/>
    <col min="5" max="5" width="10.6640625" style="6" bestFit="1" customWidth="1"/>
    <col min="6" max="6" width="52.88671875" style="6" customWidth="1"/>
    <col min="7" max="7" width="19.6640625" style="6" customWidth="1"/>
    <col min="8" max="8" width="21.6640625" style="11" bestFit="1" customWidth="1"/>
    <col min="9" max="9" width="17" style="11" bestFit="1" customWidth="1"/>
    <col min="10" max="10" width="16.6640625" style="11" bestFit="1" customWidth="1"/>
    <col min="11" max="11" width="19.109375" style="11" bestFit="1" customWidth="1"/>
    <col min="12" max="12" width="16.6640625" style="11" bestFit="1" customWidth="1"/>
    <col min="13" max="13" width="16.109375" style="11" bestFit="1" customWidth="1"/>
    <col min="14" max="14" width="18.33203125" style="11" bestFit="1" customWidth="1"/>
    <col min="15" max="15" width="14.109375" style="34" bestFit="1" customWidth="1"/>
    <col min="16" max="16" width="16.44140625" style="35" bestFit="1" customWidth="1"/>
    <col min="17" max="17" width="10" style="35" bestFit="1" customWidth="1"/>
    <col min="18" max="18" width="10.33203125" style="6"/>
    <col min="19" max="19" width="18" style="7" bestFit="1" customWidth="1"/>
    <col min="20" max="20" width="16.33203125" style="7" customWidth="1"/>
    <col min="21" max="21" width="16.44140625" style="6" customWidth="1"/>
    <col min="22" max="16384" width="10.33203125" style="6"/>
  </cols>
  <sheetData>
    <row r="1" spans="1:20" x14ac:dyDescent="0.3">
      <c r="A1" s="60" t="s">
        <v>0</v>
      </c>
      <c r="B1" s="60"/>
      <c r="C1" s="60"/>
      <c r="D1" s="1"/>
      <c r="E1" s="1"/>
      <c r="F1" s="1"/>
      <c r="G1" s="1"/>
      <c r="H1" s="2"/>
      <c r="I1" s="2"/>
      <c r="J1" s="2"/>
      <c r="K1" s="2"/>
      <c r="L1" s="2"/>
      <c r="M1" s="3"/>
      <c r="N1" s="2"/>
      <c r="O1" s="4"/>
      <c r="P1" s="5"/>
      <c r="Q1" s="5"/>
    </row>
    <row r="2" spans="1:20" x14ac:dyDescent="0.3">
      <c r="A2" s="60" t="s">
        <v>1</v>
      </c>
      <c r="B2" s="60"/>
      <c r="C2" s="60"/>
      <c r="D2" s="1"/>
      <c r="E2" s="1"/>
      <c r="F2" s="1"/>
      <c r="G2" s="1"/>
      <c r="H2" s="2"/>
      <c r="I2" s="2"/>
      <c r="J2" s="2"/>
      <c r="K2" s="2"/>
      <c r="L2" s="2"/>
      <c r="M2" s="3"/>
      <c r="N2" s="2"/>
      <c r="O2" s="4"/>
      <c r="P2" s="5"/>
      <c r="Q2" s="5"/>
    </row>
    <row r="3" spans="1:20" x14ac:dyDescent="0.3">
      <c r="A3" s="8"/>
      <c r="B3" s="9"/>
      <c r="C3" s="9"/>
      <c r="D3" s="9"/>
      <c r="E3" s="9"/>
      <c r="F3" s="9"/>
      <c r="G3" s="9"/>
      <c r="H3" s="10"/>
      <c r="I3" s="10"/>
      <c r="J3" s="10"/>
      <c r="K3" s="10"/>
      <c r="L3" s="10"/>
      <c r="N3" s="10"/>
      <c r="O3" s="12"/>
      <c r="P3" s="13"/>
      <c r="Q3" s="13"/>
    </row>
    <row r="4" spans="1:20" x14ac:dyDescent="0.3">
      <c r="A4" s="61" t="s">
        <v>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</row>
    <row r="5" spans="1:20" x14ac:dyDescent="0.3">
      <c r="A5" s="61" t="s">
        <v>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</row>
    <row r="6" spans="1:20" x14ac:dyDescent="0.3">
      <c r="A6" s="8"/>
      <c r="B6" s="14"/>
      <c r="C6" s="14"/>
      <c r="D6" s="14"/>
      <c r="E6" s="14"/>
      <c r="F6" s="14"/>
      <c r="G6" s="14"/>
      <c r="H6" s="15"/>
      <c r="I6" s="15"/>
      <c r="J6" s="15"/>
      <c r="K6" s="15"/>
      <c r="L6" s="15"/>
      <c r="M6" s="16"/>
      <c r="N6" s="15"/>
      <c r="O6" s="17"/>
      <c r="P6" s="18"/>
      <c r="Q6" s="18"/>
    </row>
    <row r="7" spans="1:20" s="19" customFormat="1" x14ac:dyDescent="0.3">
      <c r="A7" s="62" t="s">
        <v>4</v>
      </c>
      <c r="B7" s="62" t="s">
        <v>5</v>
      </c>
      <c r="C7" s="64" t="s">
        <v>6</v>
      </c>
      <c r="D7" s="64" t="s">
        <v>7</v>
      </c>
      <c r="E7" s="65" t="s">
        <v>8</v>
      </c>
      <c r="F7" s="66" t="s">
        <v>9</v>
      </c>
      <c r="G7" s="51" t="s">
        <v>10</v>
      </c>
      <c r="H7" s="52" t="s">
        <v>11</v>
      </c>
      <c r="I7" s="54" t="s">
        <v>12</v>
      </c>
      <c r="J7" s="55"/>
      <c r="K7" s="55"/>
      <c r="L7" s="55"/>
      <c r="M7" s="56"/>
      <c r="N7" s="52" t="s">
        <v>13</v>
      </c>
      <c r="O7" s="69" t="s">
        <v>14</v>
      </c>
      <c r="P7" s="71" t="s">
        <v>15</v>
      </c>
      <c r="Q7" s="67" t="s">
        <v>16</v>
      </c>
      <c r="S7" s="20"/>
      <c r="T7" s="20"/>
    </row>
    <row r="8" spans="1:20" s="19" customFormat="1" ht="27.6" x14ac:dyDescent="0.3">
      <c r="A8" s="63"/>
      <c r="B8" s="63"/>
      <c r="C8" s="64"/>
      <c r="D8" s="64"/>
      <c r="E8" s="65"/>
      <c r="F8" s="66"/>
      <c r="G8" s="51"/>
      <c r="H8" s="53"/>
      <c r="I8" s="21" t="s">
        <v>17</v>
      </c>
      <c r="J8" s="21" t="s">
        <v>18</v>
      </c>
      <c r="K8" s="21" t="s">
        <v>19</v>
      </c>
      <c r="L8" s="22" t="s">
        <v>20</v>
      </c>
      <c r="M8" s="23" t="s">
        <v>21</v>
      </c>
      <c r="N8" s="53"/>
      <c r="O8" s="70"/>
      <c r="P8" s="72"/>
      <c r="Q8" s="68"/>
      <c r="S8" s="20"/>
      <c r="T8" s="20"/>
    </row>
    <row r="9" spans="1:20" ht="27.6" x14ac:dyDescent="0.3">
      <c r="A9" s="45">
        <v>1</v>
      </c>
      <c r="B9" s="43" t="s">
        <v>22</v>
      </c>
      <c r="C9" s="57" t="s">
        <v>23</v>
      </c>
      <c r="D9" s="24" t="s">
        <v>24</v>
      </c>
      <c r="E9" s="25">
        <v>42457</v>
      </c>
      <c r="F9" s="24" t="s">
        <v>25</v>
      </c>
      <c r="G9" s="26">
        <v>149611000000</v>
      </c>
      <c r="H9" s="59">
        <v>155462060300</v>
      </c>
      <c r="I9" s="39">
        <v>1361529923.2611623</v>
      </c>
      <c r="J9" s="39">
        <v>20787022149.365067</v>
      </c>
      <c r="K9" s="39">
        <v>205990626.57212788</v>
      </c>
      <c r="L9" s="39">
        <v>170936293.31990808</v>
      </c>
      <c r="M9" s="49">
        <f>2383224927+672119693</f>
        <v>3055344620</v>
      </c>
      <c r="N9" s="39">
        <f>SUM(H9:M9)</f>
        <v>181042883912.51825</v>
      </c>
      <c r="O9" s="39" t="s">
        <v>26</v>
      </c>
      <c r="P9" s="43" t="s">
        <v>27</v>
      </c>
      <c r="Q9" s="43"/>
    </row>
    <row r="10" spans="1:20" ht="41.4" x14ac:dyDescent="0.3">
      <c r="A10" s="46"/>
      <c r="B10" s="44"/>
      <c r="C10" s="58"/>
      <c r="D10" s="24" t="s">
        <v>28</v>
      </c>
      <c r="E10" s="25">
        <v>42968</v>
      </c>
      <c r="F10" s="24" t="s">
        <v>29</v>
      </c>
      <c r="G10" s="26">
        <v>5851060300</v>
      </c>
      <c r="H10" s="59"/>
      <c r="I10" s="40"/>
      <c r="J10" s="40"/>
      <c r="K10" s="40"/>
      <c r="L10" s="40"/>
      <c r="M10" s="50"/>
      <c r="N10" s="40"/>
      <c r="O10" s="40"/>
      <c r="P10" s="44"/>
      <c r="Q10" s="44"/>
    </row>
    <row r="11" spans="1:20" ht="14.4" x14ac:dyDescent="0.3">
      <c r="A11" s="45">
        <v>2</v>
      </c>
      <c r="B11" s="43" t="s">
        <v>30</v>
      </c>
      <c r="C11" s="47" t="s">
        <v>31</v>
      </c>
      <c r="D11" s="47" t="s">
        <v>32</v>
      </c>
      <c r="E11" s="47"/>
      <c r="F11" s="47"/>
      <c r="G11" s="27">
        <v>10165300848</v>
      </c>
      <c r="H11" s="48">
        <v>72636146000</v>
      </c>
      <c r="I11" s="39">
        <v>636144189.12577975</v>
      </c>
      <c r="J11" s="39">
        <v>9712267886.0220585</v>
      </c>
      <c r="K11" s="39">
        <v>96244480.469712138</v>
      </c>
      <c r="L11" s="39">
        <v>79866132.83217673</v>
      </c>
      <c r="M11" s="41">
        <v>3995543635</v>
      </c>
      <c r="N11" s="39">
        <f>SUM(H11:M11)</f>
        <v>87156212323.449738</v>
      </c>
      <c r="O11" s="39" t="s">
        <v>33</v>
      </c>
      <c r="P11" s="43" t="s">
        <v>27</v>
      </c>
      <c r="Q11" s="43"/>
    </row>
    <row r="12" spans="1:20" ht="14.4" x14ac:dyDescent="0.3">
      <c r="A12" s="46"/>
      <c r="B12" s="44"/>
      <c r="C12" s="47"/>
      <c r="D12" s="47"/>
      <c r="E12" s="47"/>
      <c r="F12" s="47"/>
      <c r="G12" s="28">
        <v>62470845152</v>
      </c>
      <c r="H12" s="48"/>
      <c r="I12" s="40"/>
      <c r="J12" s="40"/>
      <c r="K12" s="40"/>
      <c r="L12" s="40"/>
      <c r="M12" s="42"/>
      <c r="N12" s="40"/>
      <c r="O12" s="40"/>
      <c r="P12" s="44"/>
      <c r="Q12" s="44"/>
    </row>
    <row r="13" spans="1:20" x14ac:dyDescent="0.3">
      <c r="A13" s="36" t="s">
        <v>34</v>
      </c>
      <c r="B13" s="37"/>
      <c r="C13" s="37"/>
      <c r="D13" s="37"/>
      <c r="E13" s="37"/>
      <c r="F13" s="37"/>
      <c r="G13" s="38"/>
      <c r="H13" s="29">
        <f>SUM(H9:H12)</f>
        <v>228098206300</v>
      </c>
      <c r="I13" s="30"/>
      <c r="J13" s="30"/>
      <c r="K13" s="30"/>
      <c r="L13" s="30"/>
      <c r="M13" s="26"/>
      <c r="N13" s="29">
        <f>SUM(N9:N12)</f>
        <v>268199096235.96799</v>
      </c>
      <c r="O13" s="31"/>
      <c r="P13" s="32"/>
      <c r="Q13" s="32"/>
    </row>
    <row r="14" spans="1:20" x14ac:dyDescent="0.3">
      <c r="L14" s="33"/>
      <c r="M14" s="33"/>
    </row>
  </sheetData>
  <mergeCells count="45">
    <mergeCell ref="A1:C1"/>
    <mergeCell ref="A2:C2"/>
    <mergeCell ref="A4:Q4"/>
    <mergeCell ref="A5:Q5"/>
    <mergeCell ref="A7:A8"/>
    <mergeCell ref="B7:B8"/>
    <mergeCell ref="C7:C8"/>
    <mergeCell ref="D7:D8"/>
    <mergeCell ref="E7:E8"/>
    <mergeCell ref="F7:F8"/>
    <mergeCell ref="Q7:Q8"/>
    <mergeCell ref="N7:N8"/>
    <mergeCell ref="O7:O8"/>
    <mergeCell ref="P7:P8"/>
    <mergeCell ref="A9:A10"/>
    <mergeCell ref="B9:B10"/>
    <mergeCell ref="C9:C10"/>
    <mergeCell ref="H9:H10"/>
    <mergeCell ref="I9:I10"/>
    <mergeCell ref="L9:L10"/>
    <mergeCell ref="M9:M10"/>
    <mergeCell ref="G7:G8"/>
    <mergeCell ref="H7:H8"/>
    <mergeCell ref="I7:M7"/>
    <mergeCell ref="N9:N10"/>
    <mergeCell ref="O9:O10"/>
    <mergeCell ref="P9:P10"/>
    <mergeCell ref="Q9:Q10"/>
    <mergeCell ref="A11:A12"/>
    <mergeCell ref="B11:B12"/>
    <mergeCell ref="C11:C12"/>
    <mergeCell ref="D11:F12"/>
    <mergeCell ref="H11:H12"/>
    <mergeCell ref="I11:I12"/>
    <mergeCell ref="P11:P12"/>
    <mergeCell ref="Q11:Q12"/>
    <mergeCell ref="N11:N12"/>
    <mergeCell ref="O11:O12"/>
    <mergeCell ref="J9:J10"/>
    <mergeCell ref="K9:K10"/>
    <mergeCell ref="A13:G13"/>
    <mergeCell ref="J11:J12"/>
    <mergeCell ref="K11:K12"/>
    <mergeCell ref="L11:L12"/>
    <mergeCell ref="M11:M12"/>
  </mergeCells>
  <hyperlinks>
    <hyperlink ref="G11" location="'TB HTBT'!A1" display="'TB HTBT'!A1" xr:uid="{00000000-0004-0000-0000-000000000000}"/>
    <hyperlink ref="G12" location="CĐNB!A1" display="CĐNB!A1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62"/>
  <sheetViews>
    <sheetView tabSelected="1" topLeftCell="A13" zoomScale="70" zoomScaleNormal="70" workbookViewId="0">
      <selection activeCell="G10" sqref="G10"/>
    </sheetView>
  </sheetViews>
  <sheetFormatPr defaultColWidth="9" defaultRowHeight="14.4" x14ac:dyDescent="0.3"/>
  <cols>
    <col min="1" max="1" width="8.44140625" style="75" customWidth="1"/>
    <col min="2" max="2" width="50.44140625" style="75" customWidth="1"/>
    <col min="3" max="3" width="42" style="75" customWidth="1"/>
    <col min="4" max="4" width="13" style="85" customWidth="1"/>
    <col min="5" max="5" width="18.6640625" style="85" customWidth="1"/>
    <col min="6" max="16384" width="9" style="75"/>
  </cols>
  <sheetData>
    <row r="2" spans="1:5" ht="24.6" x14ac:dyDescent="0.3">
      <c r="A2" s="86" t="s">
        <v>190</v>
      </c>
      <c r="B2" s="87"/>
      <c r="C2" s="87"/>
      <c r="D2" s="87"/>
      <c r="E2" s="88"/>
    </row>
    <row r="4" spans="1:5" ht="16.8" x14ac:dyDescent="0.3">
      <c r="A4" s="73" t="s">
        <v>37</v>
      </c>
      <c r="B4" s="73" t="s">
        <v>38</v>
      </c>
      <c r="C4" s="73" t="s">
        <v>39</v>
      </c>
      <c r="D4" s="74" t="s">
        <v>40</v>
      </c>
      <c r="E4" s="74" t="s">
        <v>41</v>
      </c>
    </row>
    <row r="5" spans="1:5" ht="16.8" x14ac:dyDescent="0.3">
      <c r="A5" s="76" t="s">
        <v>42</v>
      </c>
      <c r="B5" s="77" t="s">
        <v>43</v>
      </c>
      <c r="C5" s="78"/>
      <c r="D5" s="79"/>
      <c r="E5" s="79"/>
    </row>
    <row r="6" spans="1:5" ht="16.8" x14ac:dyDescent="0.3">
      <c r="A6" s="76" t="s">
        <v>44</v>
      </c>
      <c r="B6" s="77" t="s">
        <v>45</v>
      </c>
      <c r="C6" s="78"/>
      <c r="D6" s="79"/>
      <c r="E6" s="79"/>
    </row>
    <row r="7" spans="1:5" ht="16.8" x14ac:dyDescent="0.3">
      <c r="A7" s="80">
        <v>1</v>
      </c>
      <c r="B7" s="81" t="s">
        <v>46</v>
      </c>
      <c r="C7" s="81" t="s">
        <v>47</v>
      </c>
      <c r="D7" s="82" t="s">
        <v>48</v>
      </c>
      <c r="E7" s="80">
        <v>339</v>
      </c>
    </row>
    <row r="8" spans="1:5" ht="16.8" x14ac:dyDescent="0.3">
      <c r="A8" s="80">
        <v>2</v>
      </c>
      <c r="B8" s="81" t="s">
        <v>49</v>
      </c>
      <c r="C8" s="81" t="s">
        <v>50</v>
      </c>
      <c r="D8" s="82" t="s">
        <v>48</v>
      </c>
      <c r="E8" s="80">
        <v>690</v>
      </c>
    </row>
    <row r="9" spans="1:5" ht="16.8" x14ac:dyDescent="0.3">
      <c r="A9" s="80">
        <v>3</v>
      </c>
      <c r="B9" s="81" t="s">
        <v>51</v>
      </c>
      <c r="C9" s="81" t="s">
        <v>52</v>
      </c>
      <c r="D9" s="82" t="s">
        <v>48</v>
      </c>
      <c r="E9" s="80">
        <v>847</v>
      </c>
    </row>
    <row r="10" spans="1:5" ht="16.8" x14ac:dyDescent="0.3">
      <c r="A10" s="80">
        <v>4</v>
      </c>
      <c r="B10" s="81" t="s">
        <v>53</v>
      </c>
      <c r="C10" s="81" t="s">
        <v>54</v>
      </c>
      <c r="D10" s="82" t="s">
        <v>48</v>
      </c>
      <c r="E10" s="80">
        <v>410</v>
      </c>
    </row>
    <row r="11" spans="1:5" ht="16.8" x14ac:dyDescent="0.3">
      <c r="A11" s="80">
        <v>5</v>
      </c>
      <c r="B11" s="81" t="s">
        <v>55</v>
      </c>
      <c r="C11" s="81" t="s">
        <v>56</v>
      </c>
      <c r="D11" s="82" t="s">
        <v>57</v>
      </c>
      <c r="E11" s="83">
        <v>1179</v>
      </c>
    </row>
    <row r="12" spans="1:5" ht="16.8" x14ac:dyDescent="0.3">
      <c r="A12" s="80">
        <v>6</v>
      </c>
      <c r="B12" s="81" t="s">
        <v>58</v>
      </c>
      <c r="C12" s="81" t="s">
        <v>59</v>
      </c>
      <c r="D12" s="82" t="s">
        <v>57</v>
      </c>
      <c r="E12" s="83">
        <v>1141</v>
      </c>
    </row>
    <row r="13" spans="1:5" ht="16.8" x14ac:dyDescent="0.3">
      <c r="A13" s="80">
        <v>7</v>
      </c>
      <c r="B13" s="81" t="s">
        <v>60</v>
      </c>
      <c r="C13" s="81" t="s">
        <v>61</v>
      </c>
      <c r="D13" s="82" t="s">
        <v>57</v>
      </c>
      <c r="E13" s="80">
        <v>476</v>
      </c>
    </row>
    <row r="14" spans="1:5" ht="16.8" x14ac:dyDescent="0.3">
      <c r="A14" s="80">
        <v>8</v>
      </c>
      <c r="B14" s="81" t="s">
        <v>62</v>
      </c>
      <c r="C14" s="81" t="s">
        <v>63</v>
      </c>
      <c r="D14" s="82" t="s">
        <v>48</v>
      </c>
      <c r="E14" s="83">
        <v>1466</v>
      </c>
    </row>
    <row r="15" spans="1:5" ht="16.8" x14ac:dyDescent="0.3">
      <c r="A15" s="80">
        <v>9</v>
      </c>
      <c r="B15" s="81" t="s">
        <v>64</v>
      </c>
      <c r="C15" s="81" t="s">
        <v>65</v>
      </c>
      <c r="D15" s="82" t="s">
        <v>48</v>
      </c>
      <c r="E15" s="83">
        <v>1517</v>
      </c>
    </row>
    <row r="16" spans="1:5" ht="16.8" x14ac:dyDescent="0.3">
      <c r="A16" s="80">
        <v>10</v>
      </c>
      <c r="B16" s="81" t="s">
        <v>66</v>
      </c>
      <c r="C16" s="81" t="s">
        <v>67</v>
      </c>
      <c r="D16" s="82" t="s">
        <v>48</v>
      </c>
      <c r="E16" s="80">
        <v>528</v>
      </c>
    </row>
    <row r="17" spans="1:5" ht="33.6" x14ac:dyDescent="0.3">
      <c r="A17" s="80">
        <v>11</v>
      </c>
      <c r="B17" s="81" t="s">
        <v>68</v>
      </c>
      <c r="C17" s="81" t="s">
        <v>69</v>
      </c>
      <c r="D17" s="82" t="s">
        <v>70</v>
      </c>
      <c r="E17" s="80">
        <v>962</v>
      </c>
    </row>
    <row r="18" spans="1:5" ht="16.8" x14ac:dyDescent="0.3">
      <c r="A18" s="80">
        <v>12</v>
      </c>
      <c r="B18" s="81" t="s">
        <v>71</v>
      </c>
      <c r="C18" s="81" t="s">
        <v>72</v>
      </c>
      <c r="D18" s="82" t="s">
        <v>48</v>
      </c>
      <c r="E18" s="80">
        <v>94</v>
      </c>
    </row>
    <row r="19" spans="1:5" ht="16.8" x14ac:dyDescent="0.3">
      <c r="A19" s="80">
        <v>13</v>
      </c>
      <c r="B19" s="81" t="s">
        <v>73</v>
      </c>
      <c r="C19" s="81" t="s">
        <v>74</v>
      </c>
      <c r="D19" s="82" t="s">
        <v>48</v>
      </c>
      <c r="E19" s="80">
        <v>47</v>
      </c>
    </row>
    <row r="20" spans="1:5" ht="16.8" x14ac:dyDescent="0.3">
      <c r="A20" s="80">
        <v>14</v>
      </c>
      <c r="B20" s="81" t="s">
        <v>75</v>
      </c>
      <c r="C20" s="81" t="s">
        <v>76</v>
      </c>
      <c r="D20" s="82" t="s">
        <v>48</v>
      </c>
      <c r="E20" s="83">
        <v>1091</v>
      </c>
    </row>
    <row r="21" spans="1:5" ht="16.8" x14ac:dyDescent="0.3">
      <c r="A21" s="80">
        <v>15</v>
      </c>
      <c r="B21" s="81" t="s">
        <v>77</v>
      </c>
      <c r="C21" s="81" t="s">
        <v>78</v>
      </c>
      <c r="D21" s="82" t="s">
        <v>48</v>
      </c>
      <c r="E21" s="80">
        <v>13</v>
      </c>
    </row>
    <row r="22" spans="1:5" ht="16.8" x14ac:dyDescent="0.3">
      <c r="A22" s="80">
        <v>16</v>
      </c>
      <c r="B22" s="81" t="s">
        <v>79</v>
      </c>
      <c r="C22" s="81" t="s">
        <v>80</v>
      </c>
      <c r="D22" s="82" t="s">
        <v>48</v>
      </c>
      <c r="E22" s="80">
        <v>13</v>
      </c>
    </row>
    <row r="23" spans="1:5" ht="16.8" x14ac:dyDescent="0.3">
      <c r="A23" s="80">
        <v>17</v>
      </c>
      <c r="B23" s="81" t="s">
        <v>81</v>
      </c>
      <c r="C23" s="81" t="s">
        <v>35</v>
      </c>
      <c r="D23" s="82" t="s">
        <v>48</v>
      </c>
      <c r="E23" s="80">
        <v>16</v>
      </c>
    </row>
    <row r="24" spans="1:5" ht="16.8" x14ac:dyDescent="0.3">
      <c r="A24" s="80">
        <v>18</v>
      </c>
      <c r="B24" s="81" t="s">
        <v>82</v>
      </c>
      <c r="C24" s="81" t="s">
        <v>83</v>
      </c>
      <c r="D24" s="82" t="s">
        <v>84</v>
      </c>
      <c r="E24" s="80">
        <v>680</v>
      </c>
    </row>
    <row r="25" spans="1:5" ht="16.8" x14ac:dyDescent="0.3">
      <c r="A25" s="80">
        <v>19</v>
      </c>
      <c r="B25" s="81" t="s">
        <v>85</v>
      </c>
      <c r="C25" s="81" t="s">
        <v>86</v>
      </c>
      <c r="D25" s="82" t="s">
        <v>84</v>
      </c>
      <c r="E25" s="80">
        <v>680</v>
      </c>
    </row>
    <row r="26" spans="1:5" ht="16.8" x14ac:dyDescent="0.3">
      <c r="A26" s="80">
        <v>20</v>
      </c>
      <c r="B26" s="81" t="s">
        <v>87</v>
      </c>
      <c r="C26" s="81" t="s">
        <v>88</v>
      </c>
      <c r="D26" s="82" t="s">
        <v>84</v>
      </c>
      <c r="E26" s="80">
        <v>680</v>
      </c>
    </row>
    <row r="27" spans="1:5" ht="16.8" x14ac:dyDescent="0.3">
      <c r="A27" s="80">
        <v>21</v>
      </c>
      <c r="B27" s="81" t="s">
        <v>89</v>
      </c>
      <c r="C27" s="81" t="s">
        <v>90</v>
      </c>
      <c r="D27" s="82" t="s">
        <v>84</v>
      </c>
      <c r="E27" s="80">
        <v>680</v>
      </c>
    </row>
    <row r="28" spans="1:5" ht="16.8" x14ac:dyDescent="0.3">
      <c r="A28" s="80">
        <v>22</v>
      </c>
      <c r="B28" s="81" t="s">
        <v>91</v>
      </c>
      <c r="C28" s="81" t="s">
        <v>92</v>
      </c>
      <c r="D28" s="82" t="s">
        <v>84</v>
      </c>
      <c r="E28" s="83">
        <v>1046</v>
      </c>
    </row>
    <row r="29" spans="1:5" ht="16.8" x14ac:dyDescent="0.3">
      <c r="A29" s="80">
        <v>23</v>
      </c>
      <c r="B29" s="81" t="s">
        <v>93</v>
      </c>
      <c r="C29" s="81" t="s">
        <v>92</v>
      </c>
      <c r="D29" s="82" t="s">
        <v>84</v>
      </c>
      <c r="E29" s="80">
        <v>760</v>
      </c>
    </row>
    <row r="30" spans="1:5" ht="16.8" x14ac:dyDescent="0.3">
      <c r="A30" s="80">
        <v>24</v>
      </c>
      <c r="B30" s="81" t="s">
        <v>94</v>
      </c>
      <c r="C30" s="81" t="s">
        <v>94</v>
      </c>
      <c r="D30" s="82" t="s">
        <v>48</v>
      </c>
      <c r="E30" s="80">
        <v>1</v>
      </c>
    </row>
    <row r="31" spans="1:5" ht="16.8" x14ac:dyDescent="0.3">
      <c r="A31" s="80">
        <v>25</v>
      </c>
      <c r="B31" s="81" t="s">
        <v>95</v>
      </c>
      <c r="C31" s="81" t="s">
        <v>95</v>
      </c>
      <c r="D31" s="82" t="s">
        <v>48</v>
      </c>
      <c r="E31" s="80">
        <v>1</v>
      </c>
    </row>
    <row r="32" spans="1:5" ht="16.8" x14ac:dyDescent="0.3">
      <c r="A32" s="80">
        <v>26</v>
      </c>
      <c r="B32" s="81" t="s">
        <v>96</v>
      </c>
      <c r="C32" s="81" t="s">
        <v>96</v>
      </c>
      <c r="D32" s="82" t="s">
        <v>48</v>
      </c>
      <c r="E32" s="80">
        <v>1</v>
      </c>
    </row>
    <row r="33" spans="1:5" ht="16.8" x14ac:dyDescent="0.3">
      <c r="A33" s="80">
        <v>27</v>
      </c>
      <c r="B33" s="81" t="s">
        <v>97</v>
      </c>
      <c r="C33" s="81" t="s">
        <v>97</v>
      </c>
      <c r="D33" s="82" t="s">
        <v>48</v>
      </c>
      <c r="E33" s="80">
        <v>1</v>
      </c>
    </row>
    <row r="34" spans="1:5" ht="16.8" x14ac:dyDescent="0.3">
      <c r="A34" s="80">
        <v>28</v>
      </c>
      <c r="B34" s="81" t="s">
        <v>98</v>
      </c>
      <c r="C34" s="81" t="s">
        <v>98</v>
      </c>
      <c r="D34" s="82" t="s">
        <v>48</v>
      </c>
      <c r="E34" s="80">
        <v>1</v>
      </c>
    </row>
    <row r="35" spans="1:5" ht="16.8" x14ac:dyDescent="0.3">
      <c r="A35" s="80">
        <v>29</v>
      </c>
      <c r="B35" s="81" t="s">
        <v>99</v>
      </c>
      <c r="C35" s="81" t="s">
        <v>99</v>
      </c>
      <c r="D35" s="82" t="s">
        <v>48</v>
      </c>
      <c r="E35" s="80">
        <v>1</v>
      </c>
    </row>
    <row r="36" spans="1:5" ht="16.8" x14ac:dyDescent="0.3">
      <c r="A36" s="80">
        <v>30</v>
      </c>
      <c r="B36" s="81" t="s">
        <v>100</v>
      </c>
      <c r="C36" s="81" t="s">
        <v>100</v>
      </c>
      <c r="D36" s="82" t="s">
        <v>48</v>
      </c>
      <c r="E36" s="80">
        <v>1</v>
      </c>
    </row>
    <row r="37" spans="1:5" ht="16.8" x14ac:dyDescent="0.3">
      <c r="A37" s="80">
        <v>31</v>
      </c>
      <c r="B37" s="81" t="s">
        <v>101</v>
      </c>
      <c r="C37" s="81" t="s">
        <v>101</v>
      </c>
      <c r="D37" s="82" t="s">
        <v>48</v>
      </c>
      <c r="E37" s="80">
        <v>1</v>
      </c>
    </row>
    <row r="38" spans="1:5" ht="16.8" x14ac:dyDescent="0.3">
      <c r="A38" s="80">
        <v>32</v>
      </c>
      <c r="B38" s="81" t="s">
        <v>102</v>
      </c>
      <c r="C38" s="81" t="s">
        <v>102</v>
      </c>
      <c r="D38" s="82" t="s">
        <v>48</v>
      </c>
      <c r="E38" s="80">
        <v>1</v>
      </c>
    </row>
    <row r="39" spans="1:5" ht="16.8" x14ac:dyDescent="0.3">
      <c r="A39" s="80">
        <v>33</v>
      </c>
      <c r="B39" s="81" t="s">
        <v>103</v>
      </c>
      <c r="C39" s="81" t="s">
        <v>103</v>
      </c>
      <c r="D39" s="82" t="s">
        <v>48</v>
      </c>
      <c r="E39" s="80">
        <v>1</v>
      </c>
    </row>
    <row r="40" spans="1:5" ht="16.8" x14ac:dyDescent="0.3">
      <c r="A40" s="80">
        <v>34</v>
      </c>
      <c r="B40" s="81" t="s">
        <v>104</v>
      </c>
      <c r="C40" s="81" t="s">
        <v>104</v>
      </c>
      <c r="D40" s="82" t="s">
        <v>48</v>
      </c>
      <c r="E40" s="80">
        <v>3</v>
      </c>
    </row>
    <row r="41" spans="1:5" ht="16.8" x14ac:dyDescent="0.3">
      <c r="A41" s="80">
        <v>35</v>
      </c>
      <c r="B41" s="81" t="s">
        <v>105</v>
      </c>
      <c r="C41" s="81" t="s">
        <v>105</v>
      </c>
      <c r="D41" s="82" t="s">
        <v>48</v>
      </c>
      <c r="E41" s="80">
        <v>1</v>
      </c>
    </row>
    <row r="42" spans="1:5" ht="16.8" x14ac:dyDescent="0.3">
      <c r="A42" s="80">
        <v>36</v>
      </c>
      <c r="B42" s="81" t="s">
        <v>106</v>
      </c>
      <c r="C42" s="81" t="s">
        <v>106</v>
      </c>
      <c r="D42" s="82" t="s">
        <v>48</v>
      </c>
      <c r="E42" s="80">
        <v>5</v>
      </c>
    </row>
    <row r="43" spans="1:5" ht="16.8" x14ac:dyDescent="0.3">
      <c r="A43" s="80">
        <v>37</v>
      </c>
      <c r="B43" s="81" t="s">
        <v>107</v>
      </c>
      <c r="C43" s="81" t="s">
        <v>107</v>
      </c>
      <c r="D43" s="82" t="s">
        <v>48</v>
      </c>
      <c r="E43" s="80">
        <v>1</v>
      </c>
    </row>
    <row r="44" spans="1:5" ht="16.8" x14ac:dyDescent="0.3">
      <c r="A44" s="76" t="s">
        <v>108</v>
      </c>
      <c r="B44" s="77" t="s">
        <v>109</v>
      </c>
      <c r="C44" s="78"/>
      <c r="D44" s="78"/>
      <c r="E44" s="78"/>
    </row>
    <row r="45" spans="1:5" ht="16.8" x14ac:dyDescent="0.3">
      <c r="A45" s="80">
        <v>1</v>
      </c>
      <c r="B45" s="81" t="s">
        <v>46</v>
      </c>
      <c r="C45" s="81" t="s">
        <v>110</v>
      </c>
      <c r="D45" s="82" t="s">
        <v>48</v>
      </c>
      <c r="E45" s="80">
        <v>369</v>
      </c>
    </row>
    <row r="46" spans="1:5" ht="16.8" x14ac:dyDescent="0.3">
      <c r="A46" s="80">
        <v>2</v>
      </c>
      <c r="B46" s="81" t="s">
        <v>49</v>
      </c>
      <c r="C46" s="81" t="s">
        <v>111</v>
      </c>
      <c r="D46" s="82" t="s">
        <v>48</v>
      </c>
      <c r="E46" s="80">
        <v>855</v>
      </c>
    </row>
    <row r="47" spans="1:5" ht="16.8" x14ac:dyDescent="0.3">
      <c r="A47" s="80">
        <v>3</v>
      </c>
      <c r="B47" s="81" t="s">
        <v>51</v>
      </c>
      <c r="C47" s="81" t="s">
        <v>112</v>
      </c>
      <c r="D47" s="82" t="s">
        <v>48</v>
      </c>
      <c r="E47" s="80">
        <v>770</v>
      </c>
    </row>
    <row r="48" spans="1:5" ht="16.8" x14ac:dyDescent="0.3">
      <c r="A48" s="80">
        <v>4</v>
      </c>
      <c r="B48" s="81" t="s">
        <v>53</v>
      </c>
      <c r="C48" s="81" t="s">
        <v>113</v>
      </c>
      <c r="D48" s="82" t="s">
        <v>48</v>
      </c>
      <c r="E48" s="80">
        <v>356</v>
      </c>
    </row>
    <row r="49" spans="1:5" ht="16.8" x14ac:dyDescent="0.3">
      <c r="A49" s="80">
        <v>5</v>
      </c>
      <c r="B49" s="81" t="s">
        <v>114</v>
      </c>
      <c r="C49" s="81" t="s">
        <v>115</v>
      </c>
      <c r="D49" s="82" t="s">
        <v>57</v>
      </c>
      <c r="E49" s="83">
        <v>1568</v>
      </c>
    </row>
    <row r="50" spans="1:5" ht="16.8" x14ac:dyDescent="0.3">
      <c r="A50" s="80">
        <v>6</v>
      </c>
      <c r="B50" s="81" t="s">
        <v>60</v>
      </c>
      <c r="C50" s="81" t="s">
        <v>116</v>
      </c>
      <c r="D50" s="82" t="s">
        <v>57</v>
      </c>
      <c r="E50" s="80">
        <v>239</v>
      </c>
    </row>
    <row r="51" spans="1:5" ht="33.6" x14ac:dyDescent="0.3">
      <c r="A51" s="80">
        <v>7</v>
      </c>
      <c r="B51" s="81" t="s">
        <v>62</v>
      </c>
      <c r="C51" s="81" t="s">
        <v>117</v>
      </c>
      <c r="D51" s="82" t="s">
        <v>48</v>
      </c>
      <c r="E51" s="83">
        <v>1843</v>
      </c>
    </row>
    <row r="52" spans="1:5" ht="16.8" x14ac:dyDescent="0.3">
      <c r="A52" s="80">
        <v>8</v>
      </c>
      <c r="B52" s="81" t="s">
        <v>64</v>
      </c>
      <c r="C52" s="81" t="s">
        <v>118</v>
      </c>
      <c r="D52" s="82" t="s">
        <v>48</v>
      </c>
      <c r="E52" s="83">
        <v>1847</v>
      </c>
    </row>
    <row r="53" spans="1:5" ht="16.8" x14ac:dyDescent="0.3">
      <c r="A53" s="80">
        <v>9</v>
      </c>
      <c r="B53" s="81" t="s">
        <v>66</v>
      </c>
      <c r="C53" s="81" t="s">
        <v>67</v>
      </c>
      <c r="D53" s="82" t="s">
        <v>48</v>
      </c>
      <c r="E53" s="80">
        <v>550</v>
      </c>
    </row>
    <row r="54" spans="1:5" ht="33.6" x14ac:dyDescent="0.3">
      <c r="A54" s="80">
        <v>10</v>
      </c>
      <c r="B54" s="81" t="s">
        <v>119</v>
      </c>
      <c r="C54" s="81" t="s">
        <v>120</v>
      </c>
      <c r="D54" s="82" t="s">
        <v>84</v>
      </c>
      <c r="E54" s="80">
        <v>939</v>
      </c>
    </row>
    <row r="55" spans="1:5" ht="33.6" x14ac:dyDescent="0.3">
      <c r="A55" s="80">
        <v>11</v>
      </c>
      <c r="B55" s="81" t="s">
        <v>121</v>
      </c>
      <c r="C55" s="81" t="s">
        <v>69</v>
      </c>
      <c r="D55" s="82" t="s">
        <v>84</v>
      </c>
      <c r="E55" s="83">
        <v>1098</v>
      </c>
    </row>
    <row r="56" spans="1:5" ht="16.8" x14ac:dyDescent="0.3">
      <c r="A56" s="80">
        <v>12</v>
      </c>
      <c r="B56" s="81" t="s">
        <v>71</v>
      </c>
      <c r="C56" s="81" t="s">
        <v>72</v>
      </c>
      <c r="D56" s="82" t="s">
        <v>48</v>
      </c>
      <c r="E56" s="80">
        <v>138</v>
      </c>
    </row>
    <row r="57" spans="1:5" ht="16.8" x14ac:dyDescent="0.3">
      <c r="A57" s="80">
        <v>13</v>
      </c>
      <c r="B57" s="81" t="s">
        <v>73</v>
      </c>
      <c r="C57" s="81" t="s">
        <v>74</v>
      </c>
      <c r="D57" s="82" t="s">
        <v>48</v>
      </c>
      <c r="E57" s="80">
        <v>68</v>
      </c>
    </row>
    <row r="58" spans="1:5" ht="16.8" x14ac:dyDescent="0.3">
      <c r="A58" s="80">
        <v>14</v>
      </c>
      <c r="B58" s="81" t="s">
        <v>75</v>
      </c>
      <c r="C58" s="81" t="s">
        <v>122</v>
      </c>
      <c r="D58" s="82" t="s">
        <v>48</v>
      </c>
      <c r="E58" s="80">
        <v>998</v>
      </c>
    </row>
    <row r="59" spans="1:5" ht="16.8" x14ac:dyDescent="0.3">
      <c r="A59" s="80">
        <v>15</v>
      </c>
      <c r="B59" s="81" t="s">
        <v>123</v>
      </c>
      <c r="C59" s="81" t="s">
        <v>124</v>
      </c>
      <c r="D59" s="82" t="s">
        <v>84</v>
      </c>
      <c r="E59" s="83">
        <v>1039</v>
      </c>
    </row>
    <row r="60" spans="1:5" ht="16.8" x14ac:dyDescent="0.3">
      <c r="A60" s="80">
        <v>16</v>
      </c>
      <c r="B60" s="81" t="s">
        <v>125</v>
      </c>
      <c r="C60" s="81" t="s">
        <v>124</v>
      </c>
      <c r="D60" s="82" t="s">
        <v>84</v>
      </c>
      <c r="E60" s="80">
        <v>959</v>
      </c>
    </row>
    <row r="61" spans="1:5" ht="16.8" x14ac:dyDescent="0.3">
      <c r="A61" s="80">
        <v>17</v>
      </c>
      <c r="B61" s="81" t="s">
        <v>126</v>
      </c>
      <c r="C61" s="81" t="s">
        <v>127</v>
      </c>
      <c r="D61" s="82" t="s">
        <v>84</v>
      </c>
      <c r="E61" s="83">
        <v>2040</v>
      </c>
    </row>
    <row r="62" spans="1:5" ht="16.8" x14ac:dyDescent="0.3">
      <c r="A62" s="80">
        <v>18</v>
      </c>
      <c r="B62" s="81" t="s">
        <v>128</v>
      </c>
      <c r="C62" s="81" t="s">
        <v>129</v>
      </c>
      <c r="D62" s="82" t="s">
        <v>84</v>
      </c>
      <c r="E62" s="83">
        <v>1900</v>
      </c>
    </row>
    <row r="63" spans="1:5" ht="16.8" x14ac:dyDescent="0.3">
      <c r="A63" s="80">
        <v>19</v>
      </c>
      <c r="B63" s="81" t="s">
        <v>82</v>
      </c>
      <c r="C63" s="81" t="s">
        <v>83</v>
      </c>
      <c r="D63" s="82" t="s">
        <v>84</v>
      </c>
      <c r="E63" s="83">
        <v>1700</v>
      </c>
    </row>
    <row r="64" spans="1:5" ht="16.8" x14ac:dyDescent="0.3">
      <c r="A64" s="80">
        <v>20</v>
      </c>
      <c r="B64" s="81" t="s">
        <v>85</v>
      </c>
      <c r="C64" s="81" t="s">
        <v>86</v>
      </c>
      <c r="D64" s="82" t="s">
        <v>84</v>
      </c>
      <c r="E64" s="83">
        <v>1700</v>
      </c>
    </row>
    <row r="65" spans="1:5" ht="33.6" x14ac:dyDescent="0.3">
      <c r="A65" s="76" t="s">
        <v>130</v>
      </c>
      <c r="B65" s="77" t="s">
        <v>131</v>
      </c>
      <c r="C65" s="78"/>
      <c r="D65" s="76" t="s">
        <v>132</v>
      </c>
      <c r="E65" s="84">
        <v>1</v>
      </c>
    </row>
    <row r="66" spans="1:5" ht="16.8" x14ac:dyDescent="0.3">
      <c r="A66" s="76" t="s">
        <v>133</v>
      </c>
      <c r="B66" s="77" t="s">
        <v>134</v>
      </c>
      <c r="C66" s="78"/>
      <c r="D66" s="79"/>
      <c r="E66" s="79"/>
    </row>
    <row r="67" spans="1:5" ht="16.8" x14ac:dyDescent="0.3">
      <c r="A67" s="76" t="s">
        <v>44</v>
      </c>
      <c r="B67" s="77" t="s">
        <v>45</v>
      </c>
      <c r="C67" s="78"/>
      <c r="D67" s="79"/>
      <c r="E67" s="79"/>
    </row>
    <row r="68" spans="1:5" ht="16.8" x14ac:dyDescent="0.3">
      <c r="A68" s="80">
        <v>1</v>
      </c>
      <c r="B68" s="81" t="s">
        <v>46</v>
      </c>
      <c r="C68" s="81" t="s">
        <v>47</v>
      </c>
      <c r="D68" s="82" t="s">
        <v>48</v>
      </c>
      <c r="E68" s="80">
        <v>219</v>
      </c>
    </row>
    <row r="69" spans="1:5" ht="16.8" x14ac:dyDescent="0.3">
      <c r="A69" s="80">
        <v>2</v>
      </c>
      <c r="B69" s="81" t="s">
        <v>49</v>
      </c>
      <c r="C69" s="81" t="s">
        <v>50</v>
      </c>
      <c r="D69" s="82" t="s">
        <v>48</v>
      </c>
      <c r="E69" s="80">
        <v>618</v>
      </c>
    </row>
    <row r="70" spans="1:5" ht="16.8" x14ac:dyDescent="0.3">
      <c r="A70" s="80">
        <v>3</v>
      </c>
      <c r="B70" s="81" t="s">
        <v>51</v>
      </c>
      <c r="C70" s="81" t="s">
        <v>52</v>
      </c>
      <c r="D70" s="82" t="s">
        <v>48</v>
      </c>
      <c r="E70" s="80">
        <v>356</v>
      </c>
    </row>
    <row r="71" spans="1:5" ht="16.8" x14ac:dyDescent="0.3">
      <c r="A71" s="80">
        <v>4</v>
      </c>
      <c r="B71" s="81" t="s">
        <v>53</v>
      </c>
      <c r="C71" s="81" t="s">
        <v>54</v>
      </c>
      <c r="D71" s="82" t="s">
        <v>48</v>
      </c>
      <c r="E71" s="80">
        <v>186</v>
      </c>
    </row>
    <row r="72" spans="1:5" ht="16.8" x14ac:dyDescent="0.3">
      <c r="A72" s="80">
        <v>5</v>
      </c>
      <c r="B72" s="81" t="s">
        <v>55</v>
      </c>
      <c r="C72" s="81" t="s">
        <v>56</v>
      </c>
      <c r="D72" s="82" t="s">
        <v>57</v>
      </c>
      <c r="E72" s="83">
        <v>2906</v>
      </c>
    </row>
    <row r="73" spans="1:5" ht="16.8" x14ac:dyDescent="0.3">
      <c r="A73" s="80">
        <v>6</v>
      </c>
      <c r="B73" s="81" t="s">
        <v>58</v>
      </c>
      <c r="C73" s="81" t="s">
        <v>59</v>
      </c>
      <c r="D73" s="82" t="s">
        <v>57</v>
      </c>
      <c r="E73" s="83">
        <v>2370</v>
      </c>
    </row>
    <row r="74" spans="1:5" ht="16.8" x14ac:dyDescent="0.3">
      <c r="A74" s="80">
        <v>7</v>
      </c>
      <c r="B74" s="81" t="s">
        <v>60</v>
      </c>
      <c r="C74" s="81" t="s">
        <v>61</v>
      </c>
      <c r="D74" s="82" t="s">
        <v>57</v>
      </c>
      <c r="E74" s="80">
        <v>931</v>
      </c>
    </row>
    <row r="75" spans="1:5" ht="16.8" x14ac:dyDescent="0.3">
      <c r="A75" s="80">
        <v>8</v>
      </c>
      <c r="B75" s="81" t="s">
        <v>62</v>
      </c>
      <c r="C75" s="81" t="s">
        <v>63</v>
      </c>
      <c r="D75" s="82" t="s">
        <v>48</v>
      </c>
      <c r="E75" s="80">
        <v>136</v>
      </c>
    </row>
    <row r="76" spans="1:5" ht="16.8" x14ac:dyDescent="0.3">
      <c r="A76" s="80">
        <v>9</v>
      </c>
      <c r="B76" s="81" t="s">
        <v>64</v>
      </c>
      <c r="C76" s="81" t="s">
        <v>65</v>
      </c>
      <c r="D76" s="82" t="s">
        <v>48</v>
      </c>
      <c r="E76" s="80">
        <v>189</v>
      </c>
    </row>
    <row r="77" spans="1:5" ht="16.8" x14ac:dyDescent="0.3">
      <c r="A77" s="80">
        <v>10</v>
      </c>
      <c r="B77" s="81" t="s">
        <v>66</v>
      </c>
      <c r="C77" s="81" t="s">
        <v>67</v>
      </c>
      <c r="D77" s="82" t="s">
        <v>48</v>
      </c>
      <c r="E77" s="80">
        <v>189</v>
      </c>
    </row>
    <row r="78" spans="1:5" ht="33.6" x14ac:dyDescent="0.3">
      <c r="A78" s="80">
        <v>11</v>
      </c>
      <c r="B78" s="81" t="s">
        <v>68</v>
      </c>
      <c r="C78" s="81" t="s">
        <v>69</v>
      </c>
      <c r="D78" s="82" t="s">
        <v>84</v>
      </c>
      <c r="E78" s="80">
        <v>356</v>
      </c>
    </row>
    <row r="79" spans="1:5" ht="16.8" x14ac:dyDescent="0.3">
      <c r="A79" s="80">
        <v>12</v>
      </c>
      <c r="B79" s="81" t="s">
        <v>75</v>
      </c>
      <c r="C79" s="81" t="s">
        <v>76</v>
      </c>
      <c r="D79" s="82" t="s">
        <v>48</v>
      </c>
      <c r="E79" s="80">
        <v>10</v>
      </c>
    </row>
    <row r="80" spans="1:5" ht="16.8" x14ac:dyDescent="0.3">
      <c r="A80" s="80">
        <v>13</v>
      </c>
      <c r="B80" s="81" t="s">
        <v>82</v>
      </c>
      <c r="C80" s="81" t="s">
        <v>83</v>
      </c>
      <c r="D80" s="82" t="s">
        <v>84</v>
      </c>
      <c r="E80" s="83">
        <v>1273</v>
      </c>
    </row>
    <row r="81" spans="1:5" ht="16.8" x14ac:dyDescent="0.3">
      <c r="A81" s="80">
        <v>14</v>
      </c>
      <c r="B81" s="81" t="s">
        <v>85</v>
      </c>
      <c r="C81" s="81" t="s">
        <v>86</v>
      </c>
      <c r="D81" s="82" t="s">
        <v>84</v>
      </c>
      <c r="E81" s="83">
        <v>1273</v>
      </c>
    </row>
    <row r="82" spans="1:5" ht="16.8" x14ac:dyDescent="0.3">
      <c r="A82" s="80">
        <v>15</v>
      </c>
      <c r="B82" s="81" t="s">
        <v>87</v>
      </c>
      <c r="C82" s="81" t="s">
        <v>88</v>
      </c>
      <c r="D82" s="82" t="s">
        <v>84</v>
      </c>
      <c r="E82" s="83">
        <v>1273</v>
      </c>
    </row>
    <row r="83" spans="1:5" ht="16.8" x14ac:dyDescent="0.3">
      <c r="A83" s="80">
        <v>16</v>
      </c>
      <c r="B83" s="81" t="s">
        <v>89</v>
      </c>
      <c r="C83" s="81" t="s">
        <v>90</v>
      </c>
      <c r="D83" s="82" t="s">
        <v>84</v>
      </c>
      <c r="E83" s="83">
        <v>1273</v>
      </c>
    </row>
    <row r="84" spans="1:5" ht="16.8" x14ac:dyDescent="0.3">
      <c r="A84" s="80">
        <v>17</v>
      </c>
      <c r="B84" s="81" t="s">
        <v>91</v>
      </c>
      <c r="C84" s="81" t="s">
        <v>92</v>
      </c>
      <c r="D84" s="82" t="s">
        <v>84</v>
      </c>
      <c r="E84" s="80">
        <v>247</v>
      </c>
    </row>
    <row r="85" spans="1:5" ht="16.8" x14ac:dyDescent="0.3">
      <c r="A85" s="76" t="s">
        <v>108</v>
      </c>
      <c r="B85" s="77" t="s">
        <v>109</v>
      </c>
      <c r="C85" s="78"/>
      <c r="D85" s="79"/>
      <c r="E85" s="79"/>
    </row>
    <row r="86" spans="1:5" ht="16.8" x14ac:dyDescent="0.3">
      <c r="A86" s="80">
        <v>1</v>
      </c>
      <c r="B86" s="81" t="s">
        <v>46</v>
      </c>
      <c r="C86" s="81" t="s">
        <v>110</v>
      </c>
      <c r="D86" s="82" t="s">
        <v>48</v>
      </c>
      <c r="E86" s="80">
        <v>137</v>
      </c>
    </row>
    <row r="87" spans="1:5" ht="16.8" x14ac:dyDescent="0.3">
      <c r="A87" s="80">
        <v>2</v>
      </c>
      <c r="B87" s="81" t="s">
        <v>49</v>
      </c>
      <c r="C87" s="81" t="s">
        <v>111</v>
      </c>
      <c r="D87" s="82" t="s">
        <v>48</v>
      </c>
      <c r="E87" s="80">
        <v>400</v>
      </c>
    </row>
    <row r="88" spans="1:5" ht="16.8" x14ac:dyDescent="0.3">
      <c r="A88" s="80">
        <v>3</v>
      </c>
      <c r="B88" s="81" t="s">
        <v>51</v>
      </c>
      <c r="C88" s="81" t="s">
        <v>112</v>
      </c>
      <c r="D88" s="82" t="s">
        <v>48</v>
      </c>
      <c r="E88" s="80">
        <v>134</v>
      </c>
    </row>
    <row r="89" spans="1:5" ht="16.8" x14ac:dyDescent="0.3">
      <c r="A89" s="80">
        <v>4</v>
      </c>
      <c r="B89" s="81" t="s">
        <v>53</v>
      </c>
      <c r="C89" s="81" t="s">
        <v>113</v>
      </c>
      <c r="D89" s="82" t="s">
        <v>48</v>
      </c>
      <c r="E89" s="80">
        <v>112</v>
      </c>
    </row>
    <row r="90" spans="1:5" ht="16.8" x14ac:dyDescent="0.3">
      <c r="A90" s="80">
        <v>5</v>
      </c>
      <c r="B90" s="81" t="s">
        <v>114</v>
      </c>
      <c r="C90" s="81" t="s">
        <v>115</v>
      </c>
      <c r="D90" s="82" t="s">
        <v>57</v>
      </c>
      <c r="E90" s="83">
        <v>3622</v>
      </c>
    </row>
    <row r="91" spans="1:5" ht="16.8" x14ac:dyDescent="0.3">
      <c r="A91" s="80">
        <v>6</v>
      </c>
      <c r="B91" s="81" t="s">
        <v>60</v>
      </c>
      <c r="C91" s="81" t="s">
        <v>116</v>
      </c>
      <c r="D91" s="82" t="s">
        <v>57</v>
      </c>
      <c r="E91" s="80">
        <v>453</v>
      </c>
    </row>
    <row r="92" spans="1:5" ht="33.6" x14ac:dyDescent="0.3">
      <c r="A92" s="80">
        <v>7</v>
      </c>
      <c r="B92" s="81" t="s">
        <v>62</v>
      </c>
      <c r="C92" s="81" t="s">
        <v>117</v>
      </c>
      <c r="D92" s="82" t="s">
        <v>48</v>
      </c>
      <c r="E92" s="80">
        <v>333</v>
      </c>
    </row>
    <row r="93" spans="1:5" ht="16.8" x14ac:dyDescent="0.3">
      <c r="A93" s="80">
        <v>8</v>
      </c>
      <c r="B93" s="81" t="s">
        <v>64</v>
      </c>
      <c r="C93" s="81" t="s">
        <v>118</v>
      </c>
      <c r="D93" s="82" t="s">
        <v>135</v>
      </c>
      <c r="E93" s="80">
        <v>131</v>
      </c>
    </row>
    <row r="94" spans="1:5" ht="16.8" x14ac:dyDescent="0.3">
      <c r="A94" s="80">
        <v>9</v>
      </c>
      <c r="B94" s="81" t="s">
        <v>66</v>
      </c>
      <c r="C94" s="81" t="s">
        <v>67</v>
      </c>
      <c r="D94" s="82" t="s">
        <v>48</v>
      </c>
      <c r="E94" s="80">
        <v>383</v>
      </c>
    </row>
    <row r="95" spans="1:5" ht="67.2" x14ac:dyDescent="0.3">
      <c r="A95" s="80">
        <v>10</v>
      </c>
      <c r="B95" s="81" t="s">
        <v>119</v>
      </c>
      <c r="C95" s="81" t="s">
        <v>136</v>
      </c>
      <c r="D95" s="82" t="s">
        <v>84</v>
      </c>
      <c r="E95" s="80">
        <v>734</v>
      </c>
    </row>
    <row r="96" spans="1:5" ht="33.6" x14ac:dyDescent="0.3">
      <c r="A96" s="80">
        <v>11</v>
      </c>
      <c r="B96" s="81" t="s">
        <v>121</v>
      </c>
      <c r="C96" s="81" t="s">
        <v>137</v>
      </c>
      <c r="D96" s="82" t="s">
        <v>84</v>
      </c>
      <c r="E96" s="80">
        <v>592</v>
      </c>
    </row>
    <row r="97" spans="1:5" ht="16.8" x14ac:dyDescent="0.3">
      <c r="A97" s="80">
        <v>12</v>
      </c>
      <c r="B97" s="81" t="s">
        <v>75</v>
      </c>
      <c r="C97" s="81" t="s">
        <v>138</v>
      </c>
      <c r="D97" s="82" t="s">
        <v>48</v>
      </c>
      <c r="E97" s="80">
        <v>183</v>
      </c>
    </row>
    <row r="98" spans="1:5" ht="16.8" x14ac:dyDescent="0.3">
      <c r="A98" s="80">
        <v>13</v>
      </c>
      <c r="B98" s="81" t="s">
        <v>126</v>
      </c>
      <c r="C98" s="81" t="s">
        <v>127</v>
      </c>
      <c r="D98" s="82" t="s">
        <v>84</v>
      </c>
      <c r="E98" s="80">
        <v>663</v>
      </c>
    </row>
    <row r="99" spans="1:5" ht="16.8" x14ac:dyDescent="0.3">
      <c r="A99" s="80">
        <v>14</v>
      </c>
      <c r="B99" s="81" t="s">
        <v>128</v>
      </c>
      <c r="C99" s="81" t="s">
        <v>129</v>
      </c>
      <c r="D99" s="82" t="s">
        <v>84</v>
      </c>
      <c r="E99" s="80">
        <v>266</v>
      </c>
    </row>
    <row r="100" spans="1:5" ht="16.8" x14ac:dyDescent="0.3">
      <c r="A100" s="80">
        <v>15</v>
      </c>
      <c r="B100" s="81" t="s">
        <v>82</v>
      </c>
      <c r="C100" s="81" t="s">
        <v>83</v>
      </c>
      <c r="D100" s="82" t="s">
        <v>84</v>
      </c>
      <c r="E100" s="80">
        <v>411</v>
      </c>
    </row>
    <row r="101" spans="1:5" ht="16.8" x14ac:dyDescent="0.3">
      <c r="A101" s="80">
        <v>16</v>
      </c>
      <c r="B101" s="81" t="s">
        <v>85</v>
      </c>
      <c r="C101" s="81" t="s">
        <v>86</v>
      </c>
      <c r="D101" s="82" t="s">
        <v>84</v>
      </c>
      <c r="E101" s="80">
        <v>411</v>
      </c>
    </row>
    <row r="102" spans="1:5" ht="33.6" x14ac:dyDescent="0.3">
      <c r="A102" s="76" t="s">
        <v>139</v>
      </c>
      <c r="B102" s="77" t="s">
        <v>140</v>
      </c>
      <c r="C102" s="78"/>
      <c r="D102" s="79"/>
      <c r="E102" s="79"/>
    </row>
    <row r="103" spans="1:5" ht="33.6" x14ac:dyDescent="0.3">
      <c r="A103" s="80">
        <v>1</v>
      </c>
      <c r="B103" s="81" t="s">
        <v>141</v>
      </c>
      <c r="C103" s="81" t="s">
        <v>142</v>
      </c>
      <c r="D103" s="82" t="s">
        <v>48</v>
      </c>
      <c r="E103" s="80">
        <v>1</v>
      </c>
    </row>
    <row r="104" spans="1:5" ht="33.6" x14ac:dyDescent="0.3">
      <c r="A104" s="80">
        <v>2</v>
      </c>
      <c r="B104" s="81" t="s">
        <v>143</v>
      </c>
      <c r="C104" s="81" t="s">
        <v>142</v>
      </c>
      <c r="D104" s="82" t="s">
        <v>48</v>
      </c>
      <c r="E104" s="80">
        <v>1</v>
      </c>
    </row>
    <row r="105" spans="1:5" ht="33.6" x14ac:dyDescent="0.3">
      <c r="A105" s="80">
        <v>3</v>
      </c>
      <c r="B105" s="81" t="s">
        <v>144</v>
      </c>
      <c r="C105" s="81" t="s">
        <v>142</v>
      </c>
      <c r="D105" s="82" t="s">
        <v>48</v>
      </c>
      <c r="E105" s="80">
        <v>1</v>
      </c>
    </row>
    <row r="106" spans="1:5" ht="33.6" x14ac:dyDescent="0.3">
      <c r="A106" s="80">
        <v>4</v>
      </c>
      <c r="B106" s="81" t="s">
        <v>145</v>
      </c>
      <c r="C106" s="81" t="s">
        <v>142</v>
      </c>
      <c r="D106" s="82" t="s">
        <v>48</v>
      </c>
      <c r="E106" s="80">
        <v>1</v>
      </c>
    </row>
    <row r="107" spans="1:5" ht="33.6" x14ac:dyDescent="0.3">
      <c r="A107" s="80">
        <v>5</v>
      </c>
      <c r="B107" s="81" t="s">
        <v>146</v>
      </c>
      <c r="C107" s="81" t="s">
        <v>142</v>
      </c>
      <c r="D107" s="82" t="s">
        <v>48</v>
      </c>
      <c r="E107" s="80">
        <v>1</v>
      </c>
    </row>
    <row r="108" spans="1:5" ht="33.6" x14ac:dyDescent="0.3">
      <c r="A108" s="80">
        <v>6</v>
      </c>
      <c r="B108" s="81" t="s">
        <v>147</v>
      </c>
      <c r="C108" s="81" t="s">
        <v>142</v>
      </c>
      <c r="D108" s="82" t="s">
        <v>48</v>
      </c>
      <c r="E108" s="80">
        <v>1</v>
      </c>
    </row>
    <row r="109" spans="1:5" ht="33.6" x14ac:dyDescent="0.3">
      <c r="A109" s="80">
        <v>7</v>
      </c>
      <c r="B109" s="81" t="s">
        <v>148</v>
      </c>
      <c r="C109" s="81" t="s">
        <v>142</v>
      </c>
      <c r="D109" s="82" t="s">
        <v>48</v>
      </c>
      <c r="E109" s="80">
        <v>1</v>
      </c>
    </row>
    <row r="110" spans="1:5" ht="33.6" x14ac:dyDescent="0.3">
      <c r="A110" s="80">
        <v>8</v>
      </c>
      <c r="B110" s="81" t="s">
        <v>149</v>
      </c>
      <c r="C110" s="81" t="s">
        <v>150</v>
      </c>
      <c r="D110" s="82" t="s">
        <v>48</v>
      </c>
      <c r="E110" s="80">
        <v>1</v>
      </c>
    </row>
    <row r="111" spans="1:5" ht="33.6" x14ac:dyDescent="0.3">
      <c r="A111" s="80">
        <v>9</v>
      </c>
      <c r="B111" s="81" t="s">
        <v>151</v>
      </c>
      <c r="C111" s="81" t="s">
        <v>152</v>
      </c>
      <c r="D111" s="82" t="s">
        <v>48</v>
      </c>
      <c r="E111" s="80">
        <v>1</v>
      </c>
    </row>
    <row r="112" spans="1:5" ht="33.6" x14ac:dyDescent="0.3">
      <c r="A112" s="80">
        <v>10</v>
      </c>
      <c r="B112" s="81" t="s">
        <v>153</v>
      </c>
      <c r="C112" s="81" t="s">
        <v>154</v>
      </c>
      <c r="D112" s="82" t="s">
        <v>48</v>
      </c>
      <c r="E112" s="80">
        <v>1</v>
      </c>
    </row>
    <row r="113" spans="1:5" ht="33.6" x14ac:dyDescent="0.3">
      <c r="A113" s="80">
        <v>11</v>
      </c>
      <c r="B113" s="81" t="s">
        <v>155</v>
      </c>
      <c r="C113" s="81" t="s">
        <v>156</v>
      </c>
      <c r="D113" s="82" t="s">
        <v>48</v>
      </c>
      <c r="E113" s="80">
        <v>1</v>
      </c>
    </row>
    <row r="114" spans="1:5" ht="33.6" x14ac:dyDescent="0.3">
      <c r="A114" s="80">
        <v>12</v>
      </c>
      <c r="B114" s="81" t="s">
        <v>157</v>
      </c>
      <c r="C114" s="81" t="s">
        <v>158</v>
      </c>
      <c r="D114" s="82" t="s">
        <v>48</v>
      </c>
      <c r="E114" s="80">
        <v>1</v>
      </c>
    </row>
    <row r="115" spans="1:5" ht="33.6" x14ac:dyDescent="0.3">
      <c r="A115" s="80">
        <v>13</v>
      </c>
      <c r="B115" s="81" t="s">
        <v>159</v>
      </c>
      <c r="C115" s="81" t="s">
        <v>160</v>
      </c>
      <c r="D115" s="82" t="s">
        <v>48</v>
      </c>
      <c r="E115" s="80">
        <v>1</v>
      </c>
    </row>
    <row r="116" spans="1:5" ht="33.6" x14ac:dyDescent="0.3">
      <c r="A116" s="80">
        <v>14</v>
      </c>
      <c r="B116" s="81" t="s">
        <v>161</v>
      </c>
      <c r="C116" s="78"/>
      <c r="D116" s="82" t="s">
        <v>48</v>
      </c>
      <c r="E116" s="80">
        <v>1</v>
      </c>
    </row>
    <row r="117" spans="1:5" ht="100.8" x14ac:dyDescent="0.3">
      <c r="A117" s="80">
        <v>15</v>
      </c>
      <c r="B117" s="81" t="s">
        <v>162</v>
      </c>
      <c r="C117" s="81" t="s">
        <v>163</v>
      </c>
      <c r="D117" s="82" t="s">
        <v>48</v>
      </c>
      <c r="E117" s="80">
        <v>3</v>
      </c>
    </row>
    <row r="118" spans="1:5" ht="16.8" x14ac:dyDescent="0.3">
      <c r="A118" s="80">
        <v>16</v>
      </c>
      <c r="B118" s="81" t="s">
        <v>36</v>
      </c>
      <c r="C118" s="81" t="s">
        <v>164</v>
      </c>
      <c r="D118" s="82" t="s">
        <v>48</v>
      </c>
      <c r="E118" s="80">
        <v>1</v>
      </c>
    </row>
    <row r="119" spans="1:5" ht="16.8" x14ac:dyDescent="0.3">
      <c r="A119" s="80">
        <v>17</v>
      </c>
      <c r="B119" s="81" t="s">
        <v>165</v>
      </c>
      <c r="C119" s="81" t="s">
        <v>164</v>
      </c>
      <c r="D119" s="82" t="s">
        <v>48</v>
      </c>
      <c r="E119" s="80">
        <v>1</v>
      </c>
    </row>
    <row r="120" spans="1:5" ht="16.8" x14ac:dyDescent="0.3">
      <c r="A120" s="80">
        <v>18</v>
      </c>
      <c r="B120" s="81" t="s">
        <v>166</v>
      </c>
      <c r="C120" s="81" t="s">
        <v>164</v>
      </c>
      <c r="D120" s="82" t="s">
        <v>48</v>
      </c>
      <c r="E120" s="80">
        <v>1</v>
      </c>
    </row>
    <row r="121" spans="1:5" ht="16.8" x14ac:dyDescent="0.3">
      <c r="A121" s="76" t="s">
        <v>167</v>
      </c>
      <c r="B121" s="77" t="s">
        <v>168</v>
      </c>
      <c r="C121" s="78"/>
      <c r="D121" s="79"/>
      <c r="E121" s="79"/>
    </row>
    <row r="122" spans="1:5" ht="16.8" x14ac:dyDescent="0.3">
      <c r="A122" s="76" t="s">
        <v>44</v>
      </c>
      <c r="B122" s="77" t="s">
        <v>45</v>
      </c>
      <c r="C122" s="78"/>
      <c r="D122" s="79"/>
      <c r="E122" s="79"/>
    </row>
    <row r="123" spans="1:5" ht="16.8" x14ac:dyDescent="0.3">
      <c r="A123" s="80">
        <v>1</v>
      </c>
      <c r="B123" s="81" t="s">
        <v>46</v>
      </c>
      <c r="C123" s="81" t="s">
        <v>47</v>
      </c>
      <c r="D123" s="82" t="s">
        <v>169</v>
      </c>
      <c r="E123" s="83">
        <v>28931</v>
      </c>
    </row>
    <row r="124" spans="1:5" ht="16.8" x14ac:dyDescent="0.3">
      <c r="A124" s="80">
        <v>2</v>
      </c>
      <c r="B124" s="81" t="s">
        <v>49</v>
      </c>
      <c r="C124" s="81" t="s">
        <v>50</v>
      </c>
      <c r="D124" s="82" t="s">
        <v>169</v>
      </c>
      <c r="E124" s="83">
        <v>8301</v>
      </c>
    </row>
    <row r="125" spans="1:5" ht="16.8" x14ac:dyDescent="0.3">
      <c r="A125" s="80">
        <v>3</v>
      </c>
      <c r="B125" s="81" t="s">
        <v>51</v>
      </c>
      <c r="C125" s="81" t="s">
        <v>52</v>
      </c>
      <c r="D125" s="82" t="s">
        <v>169</v>
      </c>
      <c r="E125" s="83">
        <v>56198</v>
      </c>
    </row>
    <row r="126" spans="1:5" ht="16.8" x14ac:dyDescent="0.3">
      <c r="A126" s="80">
        <v>4</v>
      </c>
      <c r="B126" s="81" t="s">
        <v>53</v>
      </c>
      <c r="C126" s="81" t="s">
        <v>54</v>
      </c>
      <c r="D126" s="82" t="s">
        <v>169</v>
      </c>
      <c r="E126" s="83">
        <v>21057</v>
      </c>
    </row>
    <row r="127" spans="1:5" ht="16.8" x14ac:dyDescent="0.3">
      <c r="A127" s="80">
        <v>5</v>
      </c>
      <c r="B127" s="81" t="s">
        <v>55</v>
      </c>
      <c r="C127" s="81" t="s">
        <v>56</v>
      </c>
      <c r="D127" s="82" t="s">
        <v>169</v>
      </c>
      <c r="E127" s="83">
        <v>17685</v>
      </c>
    </row>
    <row r="128" spans="1:5" ht="16.8" x14ac:dyDescent="0.3">
      <c r="A128" s="80">
        <v>6</v>
      </c>
      <c r="B128" s="81" t="s">
        <v>58</v>
      </c>
      <c r="C128" s="81" t="s">
        <v>59</v>
      </c>
      <c r="D128" s="82" t="s">
        <v>169</v>
      </c>
      <c r="E128" s="83">
        <v>14034</v>
      </c>
    </row>
    <row r="129" spans="1:5" ht="16.8" x14ac:dyDescent="0.3">
      <c r="A129" s="80">
        <v>7</v>
      </c>
      <c r="B129" s="81" t="s">
        <v>60</v>
      </c>
      <c r="C129" s="81" t="s">
        <v>61</v>
      </c>
      <c r="D129" s="82" t="s">
        <v>169</v>
      </c>
      <c r="E129" s="83">
        <v>16660</v>
      </c>
    </row>
    <row r="130" spans="1:5" ht="16.8" x14ac:dyDescent="0.3">
      <c r="A130" s="80">
        <v>8</v>
      </c>
      <c r="B130" s="81" t="s">
        <v>62</v>
      </c>
      <c r="C130" s="81" t="s">
        <v>63</v>
      </c>
      <c r="D130" s="82" t="s">
        <v>169</v>
      </c>
      <c r="E130" s="83">
        <v>9579</v>
      </c>
    </row>
    <row r="131" spans="1:5" ht="16.8" x14ac:dyDescent="0.3">
      <c r="A131" s="80">
        <v>9</v>
      </c>
      <c r="B131" s="81" t="s">
        <v>64</v>
      </c>
      <c r="C131" s="81" t="s">
        <v>65</v>
      </c>
      <c r="D131" s="82" t="s">
        <v>170</v>
      </c>
      <c r="E131" s="83">
        <v>9266</v>
      </c>
    </row>
    <row r="132" spans="1:5" ht="16.8" x14ac:dyDescent="0.3">
      <c r="A132" s="80">
        <v>10</v>
      </c>
      <c r="B132" s="81" t="s">
        <v>66</v>
      </c>
      <c r="C132" s="81" t="s">
        <v>67</v>
      </c>
      <c r="D132" s="82" t="s">
        <v>169</v>
      </c>
      <c r="E132" s="83">
        <v>5738</v>
      </c>
    </row>
    <row r="133" spans="1:5" ht="33.6" x14ac:dyDescent="0.3">
      <c r="A133" s="80">
        <v>11</v>
      </c>
      <c r="B133" s="81" t="s">
        <v>68</v>
      </c>
      <c r="C133" s="81" t="s">
        <v>137</v>
      </c>
      <c r="D133" s="82" t="s">
        <v>84</v>
      </c>
      <c r="E133" s="80">
        <v>962</v>
      </c>
    </row>
    <row r="134" spans="1:5" ht="16.8" x14ac:dyDescent="0.3">
      <c r="A134" s="80">
        <v>12</v>
      </c>
      <c r="B134" s="81" t="s">
        <v>71</v>
      </c>
      <c r="C134" s="81" t="s">
        <v>72</v>
      </c>
      <c r="D134" s="82" t="s">
        <v>48</v>
      </c>
      <c r="E134" s="80">
        <v>94</v>
      </c>
    </row>
    <row r="135" spans="1:5" ht="16.8" x14ac:dyDescent="0.3">
      <c r="A135" s="80">
        <v>13</v>
      </c>
      <c r="B135" s="81" t="s">
        <v>73</v>
      </c>
      <c r="C135" s="81" t="s">
        <v>74</v>
      </c>
      <c r="D135" s="82" t="s">
        <v>48</v>
      </c>
      <c r="E135" s="80">
        <v>47</v>
      </c>
    </row>
    <row r="136" spans="1:5" ht="16.8" x14ac:dyDescent="0.3">
      <c r="A136" s="80">
        <v>14</v>
      </c>
      <c r="B136" s="81" t="s">
        <v>75</v>
      </c>
      <c r="C136" s="81" t="s">
        <v>171</v>
      </c>
      <c r="D136" s="82" t="s">
        <v>169</v>
      </c>
      <c r="E136" s="83">
        <v>1309</v>
      </c>
    </row>
    <row r="137" spans="1:5" ht="16.8" x14ac:dyDescent="0.3">
      <c r="A137" s="80">
        <v>15</v>
      </c>
      <c r="B137" s="81" t="s">
        <v>77</v>
      </c>
      <c r="C137" s="81" t="s">
        <v>78</v>
      </c>
      <c r="D137" s="82" t="s">
        <v>48</v>
      </c>
      <c r="E137" s="80">
        <v>13</v>
      </c>
    </row>
    <row r="138" spans="1:5" ht="16.8" x14ac:dyDescent="0.3">
      <c r="A138" s="80">
        <v>16</v>
      </c>
      <c r="B138" s="81" t="s">
        <v>79</v>
      </c>
      <c r="C138" s="81" t="s">
        <v>80</v>
      </c>
      <c r="D138" s="82" t="s">
        <v>48</v>
      </c>
      <c r="E138" s="80">
        <v>13</v>
      </c>
    </row>
    <row r="139" spans="1:5" ht="16.8" x14ac:dyDescent="0.3">
      <c r="A139" s="80">
        <v>17</v>
      </c>
      <c r="B139" s="81" t="s">
        <v>81</v>
      </c>
      <c r="C139" s="81" t="s">
        <v>35</v>
      </c>
      <c r="D139" s="82" t="s">
        <v>48</v>
      </c>
      <c r="E139" s="80">
        <v>16</v>
      </c>
    </row>
    <row r="140" spans="1:5" ht="16.8" x14ac:dyDescent="0.3">
      <c r="A140" s="80">
        <v>18</v>
      </c>
      <c r="B140" s="81" t="s">
        <v>82</v>
      </c>
      <c r="C140" s="81" t="s">
        <v>83</v>
      </c>
      <c r="D140" s="82" t="s">
        <v>84</v>
      </c>
      <c r="E140" s="80">
        <v>680</v>
      </c>
    </row>
    <row r="141" spans="1:5" ht="16.8" x14ac:dyDescent="0.3">
      <c r="A141" s="80">
        <v>19</v>
      </c>
      <c r="B141" s="81" t="s">
        <v>85</v>
      </c>
      <c r="C141" s="81" t="s">
        <v>86</v>
      </c>
      <c r="D141" s="82" t="s">
        <v>84</v>
      </c>
      <c r="E141" s="80">
        <v>680</v>
      </c>
    </row>
    <row r="142" spans="1:5" ht="16.8" x14ac:dyDescent="0.3">
      <c r="A142" s="80">
        <v>20</v>
      </c>
      <c r="B142" s="81" t="s">
        <v>87</v>
      </c>
      <c r="C142" s="81" t="s">
        <v>88</v>
      </c>
      <c r="D142" s="82" t="s">
        <v>84</v>
      </c>
      <c r="E142" s="80">
        <v>680</v>
      </c>
    </row>
    <row r="143" spans="1:5" ht="16.8" x14ac:dyDescent="0.3">
      <c r="A143" s="80">
        <v>21</v>
      </c>
      <c r="B143" s="81" t="s">
        <v>89</v>
      </c>
      <c r="C143" s="81" t="s">
        <v>90</v>
      </c>
      <c r="D143" s="82" t="s">
        <v>84</v>
      </c>
      <c r="E143" s="80">
        <v>680</v>
      </c>
    </row>
    <row r="144" spans="1:5" ht="16.8" x14ac:dyDescent="0.3">
      <c r="A144" s="80">
        <v>22</v>
      </c>
      <c r="B144" s="81" t="s">
        <v>91</v>
      </c>
      <c r="C144" s="81" t="s">
        <v>92</v>
      </c>
      <c r="D144" s="82" t="s">
        <v>169</v>
      </c>
      <c r="E144" s="83">
        <v>45187</v>
      </c>
    </row>
    <row r="145" spans="1:5" ht="16.8" x14ac:dyDescent="0.3">
      <c r="A145" s="80">
        <v>23</v>
      </c>
      <c r="B145" s="81" t="s">
        <v>93</v>
      </c>
      <c r="C145" s="81" t="s">
        <v>92</v>
      </c>
      <c r="D145" s="82" t="s">
        <v>169</v>
      </c>
      <c r="E145" s="83">
        <v>32832</v>
      </c>
    </row>
    <row r="146" spans="1:5" ht="16.8" x14ac:dyDescent="0.3">
      <c r="A146" s="80">
        <v>24</v>
      </c>
      <c r="B146" s="81" t="s">
        <v>94</v>
      </c>
      <c r="C146" s="81" t="s">
        <v>94</v>
      </c>
      <c r="D146" s="82" t="s">
        <v>169</v>
      </c>
      <c r="E146" s="80">
        <v>197</v>
      </c>
    </row>
    <row r="147" spans="1:5" ht="16.8" x14ac:dyDescent="0.3">
      <c r="A147" s="80">
        <v>25</v>
      </c>
      <c r="B147" s="81" t="s">
        <v>95</v>
      </c>
      <c r="C147" s="81" t="s">
        <v>95</v>
      </c>
      <c r="D147" s="82" t="s">
        <v>169</v>
      </c>
      <c r="E147" s="80">
        <v>197</v>
      </c>
    </row>
    <row r="148" spans="1:5" ht="16.8" x14ac:dyDescent="0.3">
      <c r="A148" s="80">
        <v>26</v>
      </c>
      <c r="B148" s="81" t="s">
        <v>96</v>
      </c>
      <c r="C148" s="81" t="s">
        <v>96</v>
      </c>
      <c r="D148" s="82" t="s">
        <v>169</v>
      </c>
      <c r="E148" s="80">
        <v>197</v>
      </c>
    </row>
    <row r="149" spans="1:5" ht="16.8" x14ac:dyDescent="0.3">
      <c r="A149" s="80">
        <v>27</v>
      </c>
      <c r="B149" s="81" t="s">
        <v>97</v>
      </c>
      <c r="C149" s="81" t="s">
        <v>97</v>
      </c>
      <c r="D149" s="82" t="s">
        <v>169</v>
      </c>
      <c r="E149" s="80">
        <v>266</v>
      </c>
    </row>
    <row r="150" spans="1:5" ht="16.8" x14ac:dyDescent="0.3">
      <c r="A150" s="80">
        <v>28</v>
      </c>
      <c r="B150" s="81" t="s">
        <v>98</v>
      </c>
      <c r="C150" s="81" t="s">
        <v>98</v>
      </c>
      <c r="D150" s="82" t="s">
        <v>169</v>
      </c>
      <c r="E150" s="80">
        <v>303</v>
      </c>
    </row>
    <row r="151" spans="1:5" ht="16.8" x14ac:dyDescent="0.3">
      <c r="A151" s="80">
        <v>29</v>
      </c>
      <c r="B151" s="81" t="s">
        <v>99</v>
      </c>
      <c r="C151" s="81" t="s">
        <v>99</v>
      </c>
      <c r="D151" s="82" t="s">
        <v>169</v>
      </c>
      <c r="E151" s="80">
        <v>327</v>
      </c>
    </row>
    <row r="152" spans="1:5" ht="16.8" x14ac:dyDescent="0.3">
      <c r="A152" s="80">
        <v>30</v>
      </c>
      <c r="B152" s="81" t="s">
        <v>100</v>
      </c>
      <c r="C152" s="81" t="s">
        <v>100</v>
      </c>
      <c r="D152" s="82" t="s">
        <v>169</v>
      </c>
      <c r="E152" s="80">
        <v>466</v>
      </c>
    </row>
    <row r="153" spans="1:5" ht="16.8" x14ac:dyDescent="0.3">
      <c r="A153" s="80">
        <v>31</v>
      </c>
      <c r="B153" s="81" t="s">
        <v>101</v>
      </c>
      <c r="C153" s="81" t="s">
        <v>101</v>
      </c>
      <c r="D153" s="82" t="s">
        <v>169</v>
      </c>
      <c r="E153" s="80">
        <v>710</v>
      </c>
    </row>
    <row r="154" spans="1:5" ht="16.8" x14ac:dyDescent="0.3">
      <c r="A154" s="80">
        <v>32</v>
      </c>
      <c r="B154" s="81" t="s">
        <v>102</v>
      </c>
      <c r="C154" s="81" t="s">
        <v>102</v>
      </c>
      <c r="D154" s="82" t="s">
        <v>169</v>
      </c>
      <c r="E154" s="83">
        <v>1203</v>
      </c>
    </row>
    <row r="155" spans="1:5" ht="16.8" x14ac:dyDescent="0.3">
      <c r="A155" s="80">
        <v>33</v>
      </c>
      <c r="B155" s="81" t="s">
        <v>103</v>
      </c>
      <c r="C155" s="81" t="s">
        <v>103</v>
      </c>
      <c r="D155" s="82" t="s">
        <v>169</v>
      </c>
      <c r="E155" s="83">
        <v>1418</v>
      </c>
    </row>
    <row r="156" spans="1:5" ht="16.8" x14ac:dyDescent="0.3">
      <c r="A156" s="80">
        <v>34</v>
      </c>
      <c r="B156" s="81" t="s">
        <v>104</v>
      </c>
      <c r="C156" s="81" t="s">
        <v>104</v>
      </c>
      <c r="D156" s="82" t="s">
        <v>169</v>
      </c>
      <c r="E156" s="83">
        <v>35319</v>
      </c>
    </row>
    <row r="157" spans="1:5" ht="16.8" x14ac:dyDescent="0.3">
      <c r="A157" s="80">
        <v>35</v>
      </c>
      <c r="B157" s="81" t="s">
        <v>105</v>
      </c>
      <c r="C157" s="81" t="s">
        <v>105</v>
      </c>
      <c r="D157" s="82" t="s">
        <v>169</v>
      </c>
      <c r="E157" s="83">
        <v>14280</v>
      </c>
    </row>
    <row r="158" spans="1:5" ht="16.8" x14ac:dyDescent="0.3">
      <c r="A158" s="80">
        <v>36</v>
      </c>
      <c r="B158" s="81" t="s">
        <v>106</v>
      </c>
      <c r="C158" s="81" t="s">
        <v>106</v>
      </c>
      <c r="D158" s="82" t="s">
        <v>169</v>
      </c>
      <c r="E158" s="83">
        <v>16983</v>
      </c>
    </row>
    <row r="159" spans="1:5" ht="16.8" x14ac:dyDescent="0.3">
      <c r="A159" s="80">
        <v>37</v>
      </c>
      <c r="B159" s="81" t="s">
        <v>107</v>
      </c>
      <c r="C159" s="81" t="s">
        <v>107</v>
      </c>
      <c r="D159" s="82" t="s">
        <v>169</v>
      </c>
      <c r="E159" s="83">
        <v>3426</v>
      </c>
    </row>
    <row r="160" spans="1:5" ht="16.8" x14ac:dyDescent="0.3">
      <c r="A160" s="76" t="s">
        <v>108</v>
      </c>
      <c r="B160" s="77" t="s">
        <v>109</v>
      </c>
      <c r="C160" s="78"/>
      <c r="D160" s="79"/>
      <c r="E160" s="79"/>
    </row>
    <row r="161" spans="1:5" ht="16.8" x14ac:dyDescent="0.3">
      <c r="A161" s="80">
        <v>1</v>
      </c>
      <c r="B161" s="81" t="s">
        <v>46</v>
      </c>
      <c r="C161" s="81" t="s">
        <v>110</v>
      </c>
      <c r="D161" s="82" t="s">
        <v>169</v>
      </c>
      <c r="E161" s="83">
        <v>23026</v>
      </c>
    </row>
    <row r="162" spans="1:5" ht="16.8" x14ac:dyDescent="0.3">
      <c r="A162" s="80">
        <v>2</v>
      </c>
      <c r="B162" s="81" t="s">
        <v>49</v>
      </c>
      <c r="C162" s="81" t="s">
        <v>111</v>
      </c>
      <c r="D162" s="82" t="s">
        <v>169</v>
      </c>
      <c r="E162" s="83">
        <v>12217</v>
      </c>
    </row>
    <row r="163" spans="1:5" ht="16.8" x14ac:dyDescent="0.3">
      <c r="A163" s="80">
        <v>3</v>
      </c>
      <c r="B163" s="81" t="s">
        <v>51</v>
      </c>
      <c r="C163" s="81" t="s">
        <v>112</v>
      </c>
      <c r="D163" s="82" t="s">
        <v>169</v>
      </c>
      <c r="E163" s="83">
        <v>25695</v>
      </c>
    </row>
    <row r="164" spans="1:5" ht="16.8" x14ac:dyDescent="0.3">
      <c r="A164" s="80">
        <v>4</v>
      </c>
      <c r="B164" s="81" t="s">
        <v>53</v>
      </c>
      <c r="C164" s="81" t="s">
        <v>113</v>
      </c>
      <c r="D164" s="82" t="s">
        <v>169</v>
      </c>
      <c r="E164" s="83">
        <v>4952</v>
      </c>
    </row>
    <row r="165" spans="1:5" ht="16.8" x14ac:dyDescent="0.3">
      <c r="A165" s="80">
        <v>5</v>
      </c>
      <c r="B165" s="81" t="s">
        <v>114</v>
      </c>
      <c r="C165" s="81" t="s">
        <v>115</v>
      </c>
      <c r="D165" s="82" t="s">
        <v>169</v>
      </c>
      <c r="E165" s="83">
        <v>1568</v>
      </c>
    </row>
    <row r="166" spans="1:5" ht="16.8" x14ac:dyDescent="0.3">
      <c r="A166" s="80">
        <v>6</v>
      </c>
      <c r="B166" s="81" t="s">
        <v>60</v>
      </c>
      <c r="C166" s="81" t="s">
        <v>116</v>
      </c>
      <c r="D166" s="82" t="s">
        <v>169</v>
      </c>
      <c r="E166" s="80">
        <v>239</v>
      </c>
    </row>
    <row r="167" spans="1:5" ht="33.6" x14ac:dyDescent="0.3">
      <c r="A167" s="80">
        <v>7</v>
      </c>
      <c r="B167" s="81" t="s">
        <v>62</v>
      </c>
      <c r="C167" s="81" t="s">
        <v>117</v>
      </c>
      <c r="D167" s="82" t="s">
        <v>169</v>
      </c>
      <c r="E167" s="83">
        <v>1843</v>
      </c>
    </row>
    <row r="168" spans="1:5" ht="16.8" x14ac:dyDescent="0.3">
      <c r="A168" s="80">
        <v>8</v>
      </c>
      <c r="B168" s="81" t="s">
        <v>64</v>
      </c>
      <c r="C168" s="81" t="s">
        <v>118</v>
      </c>
      <c r="D168" s="82" t="s">
        <v>172</v>
      </c>
      <c r="E168" s="83">
        <v>1847</v>
      </c>
    </row>
    <row r="169" spans="1:5" ht="16.8" x14ac:dyDescent="0.3">
      <c r="A169" s="80">
        <v>9</v>
      </c>
      <c r="B169" s="81" t="s">
        <v>66</v>
      </c>
      <c r="C169" s="81" t="s">
        <v>67</v>
      </c>
      <c r="D169" s="82" t="s">
        <v>169</v>
      </c>
      <c r="E169" s="83">
        <v>5872</v>
      </c>
    </row>
    <row r="170" spans="1:5" ht="33.6" x14ac:dyDescent="0.3">
      <c r="A170" s="80">
        <v>10</v>
      </c>
      <c r="B170" s="81" t="s">
        <v>119</v>
      </c>
      <c r="C170" s="81" t="s">
        <v>173</v>
      </c>
      <c r="D170" s="82" t="s">
        <v>84</v>
      </c>
      <c r="E170" s="80">
        <v>939</v>
      </c>
    </row>
    <row r="171" spans="1:5" ht="33.6" x14ac:dyDescent="0.3">
      <c r="A171" s="80">
        <v>11</v>
      </c>
      <c r="B171" s="81" t="s">
        <v>121</v>
      </c>
      <c r="C171" s="81" t="s">
        <v>137</v>
      </c>
      <c r="D171" s="82" t="s">
        <v>84</v>
      </c>
      <c r="E171" s="83">
        <v>1098</v>
      </c>
    </row>
    <row r="172" spans="1:5" ht="16.8" x14ac:dyDescent="0.3">
      <c r="A172" s="80">
        <v>12</v>
      </c>
      <c r="B172" s="81" t="s">
        <v>71</v>
      </c>
      <c r="C172" s="81" t="s">
        <v>72</v>
      </c>
      <c r="D172" s="82" t="s">
        <v>174</v>
      </c>
      <c r="E172" s="80">
        <v>138</v>
      </c>
    </row>
    <row r="173" spans="1:5" ht="16.8" x14ac:dyDescent="0.3">
      <c r="A173" s="80">
        <v>13</v>
      </c>
      <c r="B173" s="81" t="s">
        <v>73</v>
      </c>
      <c r="C173" s="81" t="s">
        <v>74</v>
      </c>
      <c r="D173" s="82" t="s">
        <v>174</v>
      </c>
      <c r="E173" s="80">
        <v>68</v>
      </c>
    </row>
    <row r="174" spans="1:5" ht="16.8" x14ac:dyDescent="0.3">
      <c r="A174" s="80">
        <v>14</v>
      </c>
      <c r="B174" s="81" t="s">
        <v>75</v>
      </c>
      <c r="C174" s="81" t="s">
        <v>122</v>
      </c>
      <c r="D174" s="82" t="s">
        <v>48</v>
      </c>
      <c r="E174" s="80">
        <v>998</v>
      </c>
    </row>
    <row r="175" spans="1:5" ht="16.8" x14ac:dyDescent="0.3">
      <c r="A175" s="80">
        <v>15</v>
      </c>
      <c r="B175" s="81" t="s">
        <v>123</v>
      </c>
      <c r="C175" s="81" t="s">
        <v>124</v>
      </c>
      <c r="D175" s="82" t="s">
        <v>169</v>
      </c>
      <c r="E175" s="83">
        <v>32832</v>
      </c>
    </row>
    <row r="176" spans="1:5" ht="16.8" x14ac:dyDescent="0.3">
      <c r="A176" s="80">
        <v>16</v>
      </c>
      <c r="B176" s="81" t="s">
        <v>125</v>
      </c>
      <c r="C176" s="81" t="s">
        <v>124</v>
      </c>
      <c r="D176" s="82" t="s">
        <v>169</v>
      </c>
      <c r="E176" s="83">
        <v>30304</v>
      </c>
    </row>
    <row r="177" spans="1:5" ht="16.8" x14ac:dyDescent="0.3">
      <c r="A177" s="80">
        <v>17</v>
      </c>
      <c r="B177" s="81" t="s">
        <v>126</v>
      </c>
      <c r="C177" s="81" t="s">
        <v>127</v>
      </c>
      <c r="D177" s="82" t="s">
        <v>84</v>
      </c>
      <c r="E177" s="83">
        <v>2040</v>
      </c>
    </row>
    <row r="178" spans="1:5" ht="16.8" x14ac:dyDescent="0.3">
      <c r="A178" s="80">
        <v>18</v>
      </c>
      <c r="B178" s="81" t="s">
        <v>128</v>
      </c>
      <c r="C178" s="81" t="s">
        <v>129</v>
      </c>
      <c r="D178" s="82" t="s">
        <v>84</v>
      </c>
      <c r="E178" s="83">
        <v>1900</v>
      </c>
    </row>
    <row r="179" spans="1:5" ht="16.8" x14ac:dyDescent="0.3">
      <c r="A179" s="80">
        <v>19</v>
      </c>
      <c r="B179" s="81" t="s">
        <v>82</v>
      </c>
      <c r="C179" s="81" t="s">
        <v>83</v>
      </c>
      <c r="D179" s="82" t="s">
        <v>84</v>
      </c>
      <c r="E179" s="83">
        <v>1700</v>
      </c>
    </row>
    <row r="180" spans="1:5" ht="16.8" x14ac:dyDescent="0.3">
      <c r="A180" s="80">
        <v>20</v>
      </c>
      <c r="B180" s="81" t="s">
        <v>85</v>
      </c>
      <c r="C180" s="81" t="s">
        <v>86</v>
      </c>
      <c r="D180" s="82" t="s">
        <v>84</v>
      </c>
      <c r="E180" s="83">
        <v>1700</v>
      </c>
    </row>
    <row r="181" spans="1:5" ht="16.8" x14ac:dyDescent="0.3">
      <c r="A181" s="76" t="s">
        <v>175</v>
      </c>
      <c r="B181" s="77" t="s">
        <v>176</v>
      </c>
      <c r="C181" s="78"/>
      <c r="D181" s="79"/>
      <c r="E181" s="79"/>
    </row>
    <row r="182" spans="1:5" ht="16.8" x14ac:dyDescent="0.3">
      <c r="A182" s="76" t="s">
        <v>44</v>
      </c>
      <c r="B182" s="77" t="s">
        <v>45</v>
      </c>
      <c r="C182" s="78"/>
      <c r="D182" s="79"/>
      <c r="E182" s="79"/>
    </row>
    <row r="183" spans="1:5" ht="16.8" x14ac:dyDescent="0.3">
      <c r="A183" s="80">
        <v>1</v>
      </c>
      <c r="B183" s="81" t="s">
        <v>46</v>
      </c>
      <c r="C183" s="81" t="s">
        <v>47</v>
      </c>
      <c r="D183" s="82" t="s">
        <v>169</v>
      </c>
      <c r="E183" s="83">
        <v>61276</v>
      </c>
    </row>
    <row r="184" spans="1:5" ht="16.8" x14ac:dyDescent="0.3">
      <c r="A184" s="80">
        <v>2</v>
      </c>
      <c r="B184" s="81" t="s">
        <v>49</v>
      </c>
      <c r="C184" s="81" t="s">
        <v>50</v>
      </c>
      <c r="D184" s="82" t="s">
        <v>169</v>
      </c>
      <c r="E184" s="83">
        <v>17264</v>
      </c>
    </row>
    <row r="185" spans="1:5" ht="16.8" x14ac:dyDescent="0.3">
      <c r="A185" s="80">
        <v>3</v>
      </c>
      <c r="B185" s="81" t="s">
        <v>51</v>
      </c>
      <c r="C185" s="81" t="s">
        <v>52</v>
      </c>
      <c r="D185" s="82" t="s">
        <v>169</v>
      </c>
      <c r="E185" s="83">
        <v>119031</v>
      </c>
    </row>
    <row r="186" spans="1:5" ht="16.8" x14ac:dyDescent="0.3">
      <c r="A186" s="80">
        <v>4</v>
      </c>
      <c r="B186" s="81" t="s">
        <v>53</v>
      </c>
      <c r="C186" s="81" t="s">
        <v>54</v>
      </c>
      <c r="D186" s="82" t="s">
        <v>169</v>
      </c>
      <c r="E186" s="83">
        <v>36875</v>
      </c>
    </row>
    <row r="187" spans="1:5" ht="16.8" x14ac:dyDescent="0.3">
      <c r="A187" s="80">
        <v>5</v>
      </c>
      <c r="B187" s="81" t="s">
        <v>55</v>
      </c>
      <c r="C187" s="81" t="s">
        <v>56</v>
      </c>
      <c r="D187" s="82" t="s">
        <v>169</v>
      </c>
      <c r="E187" s="83">
        <v>62430</v>
      </c>
    </row>
    <row r="188" spans="1:5" ht="16.8" x14ac:dyDescent="0.3">
      <c r="A188" s="80">
        <v>6</v>
      </c>
      <c r="B188" s="81" t="s">
        <v>58</v>
      </c>
      <c r="C188" s="81" t="s">
        <v>59</v>
      </c>
      <c r="D188" s="82" t="s">
        <v>169</v>
      </c>
      <c r="E188" s="83">
        <v>44132</v>
      </c>
    </row>
    <row r="189" spans="1:5" ht="16.8" x14ac:dyDescent="0.3">
      <c r="A189" s="80">
        <v>7</v>
      </c>
      <c r="B189" s="81" t="s">
        <v>60</v>
      </c>
      <c r="C189" s="81" t="s">
        <v>61</v>
      </c>
      <c r="D189" s="82" t="s">
        <v>169</v>
      </c>
      <c r="E189" s="83">
        <v>50260</v>
      </c>
    </row>
    <row r="190" spans="1:5" ht="16.8" x14ac:dyDescent="0.3">
      <c r="A190" s="80">
        <v>8</v>
      </c>
      <c r="B190" s="81" t="s">
        <v>62</v>
      </c>
      <c r="C190" s="81" t="s">
        <v>63</v>
      </c>
      <c r="D190" s="82" t="s">
        <v>169</v>
      </c>
      <c r="E190" s="83">
        <v>15244</v>
      </c>
    </row>
    <row r="191" spans="1:5" ht="16.8" x14ac:dyDescent="0.3">
      <c r="A191" s="80">
        <v>9</v>
      </c>
      <c r="B191" s="81" t="s">
        <v>64</v>
      </c>
      <c r="C191" s="81" t="s">
        <v>65</v>
      </c>
      <c r="D191" s="82" t="s">
        <v>177</v>
      </c>
      <c r="E191" s="83">
        <v>3631</v>
      </c>
    </row>
    <row r="192" spans="1:5" ht="16.8" x14ac:dyDescent="0.3">
      <c r="A192" s="80">
        <v>10</v>
      </c>
      <c r="B192" s="81" t="s">
        <v>66</v>
      </c>
      <c r="C192" s="81" t="s">
        <v>67</v>
      </c>
      <c r="D192" s="82" t="s">
        <v>169</v>
      </c>
      <c r="E192" s="83">
        <v>11142</v>
      </c>
    </row>
    <row r="193" spans="1:5" ht="33.6" x14ac:dyDescent="0.3">
      <c r="A193" s="80">
        <v>11</v>
      </c>
      <c r="B193" s="81" t="s">
        <v>68</v>
      </c>
      <c r="C193" s="81" t="s">
        <v>69</v>
      </c>
      <c r="D193" s="82" t="s">
        <v>84</v>
      </c>
      <c r="E193" s="83">
        <v>1866</v>
      </c>
    </row>
    <row r="194" spans="1:5" ht="16.8" x14ac:dyDescent="0.3">
      <c r="A194" s="80">
        <v>12</v>
      </c>
      <c r="B194" s="81" t="s">
        <v>71</v>
      </c>
      <c r="C194" s="81" t="s">
        <v>72</v>
      </c>
      <c r="D194" s="82" t="s">
        <v>48</v>
      </c>
      <c r="E194" s="80">
        <v>94</v>
      </c>
    </row>
    <row r="195" spans="1:5" ht="16.8" x14ac:dyDescent="0.3">
      <c r="A195" s="80">
        <v>13</v>
      </c>
      <c r="B195" s="81" t="s">
        <v>73</v>
      </c>
      <c r="C195" s="81" t="s">
        <v>74</v>
      </c>
      <c r="D195" s="82" t="s">
        <v>48</v>
      </c>
      <c r="E195" s="80">
        <v>47</v>
      </c>
    </row>
    <row r="196" spans="1:5" ht="16.8" x14ac:dyDescent="0.3">
      <c r="A196" s="80">
        <v>14</v>
      </c>
      <c r="B196" s="81" t="s">
        <v>75</v>
      </c>
      <c r="C196" s="81" t="s">
        <v>171</v>
      </c>
      <c r="D196" s="82" t="s">
        <v>177</v>
      </c>
      <c r="E196" s="83">
        <v>2986</v>
      </c>
    </row>
    <row r="197" spans="1:5" ht="16.8" x14ac:dyDescent="0.3">
      <c r="A197" s="80">
        <v>15</v>
      </c>
      <c r="B197" s="81" t="s">
        <v>77</v>
      </c>
      <c r="C197" s="81" t="s">
        <v>78</v>
      </c>
      <c r="D197" s="82" t="s">
        <v>48</v>
      </c>
      <c r="E197" s="80">
        <v>19</v>
      </c>
    </row>
    <row r="198" spans="1:5" ht="16.8" x14ac:dyDescent="0.3">
      <c r="A198" s="80">
        <v>16</v>
      </c>
      <c r="B198" s="81" t="s">
        <v>79</v>
      </c>
      <c r="C198" s="81" t="s">
        <v>80</v>
      </c>
      <c r="D198" s="82" t="s">
        <v>48</v>
      </c>
      <c r="E198" s="80">
        <v>19</v>
      </c>
    </row>
    <row r="199" spans="1:5" ht="16.8" x14ac:dyDescent="0.3">
      <c r="A199" s="80">
        <v>17</v>
      </c>
      <c r="B199" s="81" t="s">
        <v>81</v>
      </c>
      <c r="C199" s="81" t="s">
        <v>35</v>
      </c>
      <c r="D199" s="82" t="s">
        <v>48</v>
      </c>
      <c r="E199" s="80">
        <v>19</v>
      </c>
    </row>
    <row r="200" spans="1:5" ht="16.8" x14ac:dyDescent="0.3">
      <c r="A200" s="80">
        <v>18</v>
      </c>
      <c r="B200" s="81" t="s">
        <v>82</v>
      </c>
      <c r="C200" s="81" t="s">
        <v>83</v>
      </c>
      <c r="D200" s="82" t="s">
        <v>84</v>
      </c>
      <c r="E200" s="83">
        <v>1953</v>
      </c>
    </row>
    <row r="201" spans="1:5" ht="16.8" x14ac:dyDescent="0.3">
      <c r="A201" s="80">
        <v>19</v>
      </c>
      <c r="B201" s="81" t="s">
        <v>85</v>
      </c>
      <c r="C201" s="81" t="s">
        <v>86</v>
      </c>
      <c r="D201" s="82" t="s">
        <v>84</v>
      </c>
      <c r="E201" s="83">
        <v>1953</v>
      </c>
    </row>
    <row r="202" spans="1:5" ht="16.8" x14ac:dyDescent="0.3">
      <c r="A202" s="80">
        <v>20</v>
      </c>
      <c r="B202" s="81" t="s">
        <v>87</v>
      </c>
      <c r="C202" s="81" t="s">
        <v>88</v>
      </c>
      <c r="D202" s="82" t="s">
        <v>84</v>
      </c>
      <c r="E202" s="83">
        <v>1953</v>
      </c>
    </row>
    <row r="203" spans="1:5" ht="16.8" x14ac:dyDescent="0.3">
      <c r="A203" s="80">
        <v>21</v>
      </c>
      <c r="B203" s="81" t="s">
        <v>89</v>
      </c>
      <c r="C203" s="81" t="s">
        <v>90</v>
      </c>
      <c r="D203" s="82" t="s">
        <v>84</v>
      </c>
      <c r="E203" s="83">
        <v>1953</v>
      </c>
    </row>
    <row r="204" spans="1:5" ht="16.8" x14ac:dyDescent="0.3">
      <c r="A204" s="80">
        <v>22</v>
      </c>
      <c r="B204" s="81" t="s">
        <v>91</v>
      </c>
      <c r="C204" s="81" t="s">
        <v>92</v>
      </c>
      <c r="D204" s="82" t="s">
        <v>169</v>
      </c>
      <c r="E204" s="83">
        <v>93874</v>
      </c>
    </row>
    <row r="205" spans="1:5" ht="16.8" x14ac:dyDescent="0.3">
      <c r="A205" s="80">
        <v>23</v>
      </c>
      <c r="B205" s="81" t="s">
        <v>93</v>
      </c>
      <c r="C205" s="81" t="s">
        <v>92</v>
      </c>
      <c r="D205" s="82" t="s">
        <v>169</v>
      </c>
      <c r="E205" s="83">
        <v>94306</v>
      </c>
    </row>
    <row r="206" spans="1:5" ht="16.8" x14ac:dyDescent="0.3">
      <c r="A206" s="80">
        <v>24</v>
      </c>
      <c r="B206" s="81" t="s">
        <v>94</v>
      </c>
      <c r="C206" s="81" t="s">
        <v>94</v>
      </c>
      <c r="D206" s="82" t="s">
        <v>169</v>
      </c>
      <c r="E206" s="80">
        <v>197</v>
      </c>
    </row>
    <row r="207" spans="1:5" ht="16.8" x14ac:dyDescent="0.3">
      <c r="A207" s="80">
        <v>25</v>
      </c>
      <c r="B207" s="81" t="s">
        <v>95</v>
      </c>
      <c r="C207" s="81" t="s">
        <v>95</v>
      </c>
      <c r="D207" s="82" t="s">
        <v>169</v>
      </c>
      <c r="E207" s="80">
        <v>197</v>
      </c>
    </row>
    <row r="208" spans="1:5" ht="16.8" x14ac:dyDescent="0.3">
      <c r="A208" s="80">
        <v>26</v>
      </c>
      <c r="B208" s="81" t="s">
        <v>96</v>
      </c>
      <c r="C208" s="81" t="s">
        <v>96</v>
      </c>
      <c r="D208" s="82" t="s">
        <v>169</v>
      </c>
      <c r="E208" s="80">
        <v>197</v>
      </c>
    </row>
    <row r="209" spans="1:5" ht="16.8" x14ac:dyDescent="0.3">
      <c r="A209" s="80">
        <v>27</v>
      </c>
      <c r="B209" s="81" t="s">
        <v>97</v>
      </c>
      <c r="C209" s="81" t="s">
        <v>97</v>
      </c>
      <c r="D209" s="82" t="s">
        <v>169</v>
      </c>
      <c r="E209" s="80">
        <v>266</v>
      </c>
    </row>
    <row r="210" spans="1:5" ht="16.8" x14ac:dyDescent="0.3">
      <c r="A210" s="80">
        <v>28</v>
      </c>
      <c r="B210" s="81" t="s">
        <v>98</v>
      </c>
      <c r="C210" s="81" t="s">
        <v>98</v>
      </c>
      <c r="D210" s="82" t="s">
        <v>169</v>
      </c>
      <c r="E210" s="80">
        <v>303</v>
      </c>
    </row>
    <row r="211" spans="1:5" ht="16.8" x14ac:dyDescent="0.3">
      <c r="A211" s="80">
        <v>29</v>
      </c>
      <c r="B211" s="81" t="s">
        <v>99</v>
      </c>
      <c r="C211" s="81" t="s">
        <v>99</v>
      </c>
      <c r="D211" s="82" t="s">
        <v>169</v>
      </c>
      <c r="E211" s="80">
        <v>327</v>
      </c>
    </row>
    <row r="212" spans="1:5" ht="16.8" x14ac:dyDescent="0.3">
      <c r="A212" s="80">
        <v>30</v>
      </c>
      <c r="B212" s="81" t="s">
        <v>100</v>
      </c>
      <c r="C212" s="81" t="s">
        <v>100</v>
      </c>
      <c r="D212" s="82" t="s">
        <v>169</v>
      </c>
      <c r="E212" s="80">
        <v>466</v>
      </c>
    </row>
    <row r="213" spans="1:5" ht="16.8" x14ac:dyDescent="0.3">
      <c r="A213" s="80">
        <v>31</v>
      </c>
      <c r="B213" s="81" t="s">
        <v>101</v>
      </c>
      <c r="C213" s="81" t="s">
        <v>101</v>
      </c>
      <c r="D213" s="82" t="s">
        <v>169</v>
      </c>
      <c r="E213" s="80">
        <v>710</v>
      </c>
    </row>
    <row r="214" spans="1:5" ht="16.8" x14ac:dyDescent="0.3">
      <c r="A214" s="80">
        <v>32</v>
      </c>
      <c r="B214" s="81" t="s">
        <v>102</v>
      </c>
      <c r="C214" s="81" t="s">
        <v>102</v>
      </c>
      <c r="D214" s="82" t="s">
        <v>169</v>
      </c>
      <c r="E214" s="83">
        <v>1203</v>
      </c>
    </row>
    <row r="215" spans="1:5" ht="16.8" x14ac:dyDescent="0.3">
      <c r="A215" s="80">
        <v>33</v>
      </c>
      <c r="B215" s="81" t="s">
        <v>103</v>
      </c>
      <c r="C215" s="81" t="s">
        <v>103</v>
      </c>
      <c r="D215" s="82" t="s">
        <v>169</v>
      </c>
      <c r="E215" s="83">
        <v>1418</v>
      </c>
    </row>
    <row r="216" spans="1:5" ht="16.8" x14ac:dyDescent="0.3">
      <c r="A216" s="80">
        <v>34</v>
      </c>
      <c r="B216" s="81" t="s">
        <v>104</v>
      </c>
      <c r="C216" s="81" t="s">
        <v>104</v>
      </c>
      <c r="D216" s="82" t="s">
        <v>169</v>
      </c>
      <c r="E216" s="83">
        <v>35319</v>
      </c>
    </row>
    <row r="217" spans="1:5" ht="16.8" x14ac:dyDescent="0.3">
      <c r="A217" s="80">
        <v>35</v>
      </c>
      <c r="B217" s="81" t="s">
        <v>105</v>
      </c>
      <c r="C217" s="81" t="s">
        <v>105</v>
      </c>
      <c r="D217" s="82" t="s">
        <v>169</v>
      </c>
      <c r="E217" s="83">
        <v>14280</v>
      </c>
    </row>
    <row r="218" spans="1:5" ht="16.8" x14ac:dyDescent="0.3">
      <c r="A218" s="80">
        <v>36</v>
      </c>
      <c r="B218" s="81" t="s">
        <v>106</v>
      </c>
      <c r="C218" s="81" t="s">
        <v>106</v>
      </c>
      <c r="D218" s="82" t="s">
        <v>169</v>
      </c>
      <c r="E218" s="83">
        <v>16983</v>
      </c>
    </row>
    <row r="219" spans="1:5" ht="16.8" x14ac:dyDescent="0.3">
      <c r="A219" s="80">
        <v>37</v>
      </c>
      <c r="B219" s="81" t="s">
        <v>107</v>
      </c>
      <c r="C219" s="81" t="s">
        <v>107</v>
      </c>
      <c r="D219" s="82" t="s">
        <v>169</v>
      </c>
      <c r="E219" s="83">
        <v>3426</v>
      </c>
    </row>
    <row r="220" spans="1:5" ht="16.8" x14ac:dyDescent="0.3">
      <c r="A220" s="76" t="s">
        <v>108</v>
      </c>
      <c r="B220" s="77" t="s">
        <v>109</v>
      </c>
      <c r="C220" s="78"/>
      <c r="D220" s="79"/>
      <c r="E220" s="79"/>
    </row>
    <row r="221" spans="1:5" ht="16.8" x14ac:dyDescent="0.3">
      <c r="A221" s="80">
        <v>1</v>
      </c>
      <c r="B221" s="81" t="s">
        <v>46</v>
      </c>
      <c r="C221" s="81" t="s">
        <v>110</v>
      </c>
      <c r="D221" s="82" t="s">
        <v>169</v>
      </c>
      <c r="E221" s="83">
        <v>43181</v>
      </c>
    </row>
    <row r="222" spans="1:5" ht="16.8" x14ac:dyDescent="0.3">
      <c r="A222" s="80">
        <v>2</v>
      </c>
      <c r="B222" s="81" t="s">
        <v>49</v>
      </c>
      <c r="C222" s="81" t="s">
        <v>111</v>
      </c>
      <c r="D222" s="82" t="s">
        <v>169</v>
      </c>
      <c r="E222" s="83">
        <v>19776</v>
      </c>
    </row>
    <row r="223" spans="1:5" ht="16.8" x14ac:dyDescent="0.3">
      <c r="A223" s="80">
        <v>3</v>
      </c>
      <c r="B223" s="81" t="s">
        <v>51</v>
      </c>
      <c r="C223" s="81" t="s">
        <v>112</v>
      </c>
      <c r="D223" s="82" t="s">
        <v>169</v>
      </c>
      <c r="E223" s="83">
        <v>57730</v>
      </c>
    </row>
    <row r="224" spans="1:5" ht="16.8" x14ac:dyDescent="0.3">
      <c r="A224" s="80">
        <v>4</v>
      </c>
      <c r="B224" s="81" t="s">
        <v>53</v>
      </c>
      <c r="C224" s="81" t="s">
        <v>113</v>
      </c>
      <c r="D224" s="82" t="s">
        <v>169</v>
      </c>
      <c r="E224" s="83">
        <v>9626</v>
      </c>
    </row>
    <row r="225" spans="1:5" ht="16.8" x14ac:dyDescent="0.3">
      <c r="A225" s="80">
        <v>5</v>
      </c>
      <c r="B225" s="81" t="s">
        <v>114</v>
      </c>
      <c r="C225" s="81" t="s">
        <v>115</v>
      </c>
      <c r="D225" s="82" t="s">
        <v>169</v>
      </c>
      <c r="E225" s="83">
        <v>5190</v>
      </c>
    </row>
    <row r="226" spans="1:5" ht="16.8" x14ac:dyDescent="0.3">
      <c r="A226" s="80">
        <v>6</v>
      </c>
      <c r="B226" s="81" t="s">
        <v>60</v>
      </c>
      <c r="C226" s="81" t="s">
        <v>116</v>
      </c>
      <c r="D226" s="82" t="s">
        <v>169</v>
      </c>
      <c r="E226" s="80">
        <v>692</v>
      </c>
    </row>
    <row r="227" spans="1:5" ht="33.6" x14ac:dyDescent="0.3">
      <c r="A227" s="80">
        <v>7</v>
      </c>
      <c r="B227" s="81" t="s">
        <v>62</v>
      </c>
      <c r="C227" s="81" t="s">
        <v>117</v>
      </c>
      <c r="D227" s="82" t="s">
        <v>169</v>
      </c>
      <c r="E227" s="83">
        <v>2280</v>
      </c>
    </row>
    <row r="228" spans="1:5" ht="16.8" x14ac:dyDescent="0.3">
      <c r="A228" s="80">
        <v>8</v>
      </c>
      <c r="B228" s="81" t="s">
        <v>64</v>
      </c>
      <c r="C228" s="81" t="s">
        <v>118</v>
      </c>
      <c r="D228" s="82" t="s">
        <v>177</v>
      </c>
      <c r="E228" s="83">
        <v>2280</v>
      </c>
    </row>
    <row r="229" spans="1:5" ht="16.8" x14ac:dyDescent="0.3">
      <c r="A229" s="80">
        <v>9</v>
      </c>
      <c r="B229" s="81" t="s">
        <v>66</v>
      </c>
      <c r="C229" s="81" t="s">
        <v>67</v>
      </c>
      <c r="D229" s="82" t="s">
        <v>169</v>
      </c>
      <c r="E229" s="83">
        <v>1142</v>
      </c>
    </row>
    <row r="230" spans="1:5" ht="33.6" x14ac:dyDescent="0.3">
      <c r="A230" s="80">
        <v>10</v>
      </c>
      <c r="B230" s="81" t="s">
        <v>119</v>
      </c>
      <c r="C230" s="81" t="s">
        <v>120</v>
      </c>
      <c r="D230" s="82" t="s">
        <v>84</v>
      </c>
      <c r="E230" s="83">
        <v>2076</v>
      </c>
    </row>
    <row r="231" spans="1:5" ht="33.6" x14ac:dyDescent="0.3">
      <c r="A231" s="80">
        <v>11</v>
      </c>
      <c r="B231" s="81" t="s">
        <v>121</v>
      </c>
      <c r="C231" s="81" t="s">
        <v>69</v>
      </c>
      <c r="D231" s="82" t="s">
        <v>84</v>
      </c>
      <c r="E231" s="83">
        <v>2076</v>
      </c>
    </row>
    <row r="232" spans="1:5" ht="16.8" x14ac:dyDescent="0.3">
      <c r="A232" s="80">
        <v>12</v>
      </c>
      <c r="B232" s="81" t="s">
        <v>71</v>
      </c>
      <c r="C232" s="81" t="s">
        <v>72</v>
      </c>
      <c r="D232" s="82" t="s">
        <v>174</v>
      </c>
      <c r="E232" s="80">
        <v>138</v>
      </c>
    </row>
    <row r="233" spans="1:5" ht="16.8" x14ac:dyDescent="0.3">
      <c r="A233" s="80">
        <v>13</v>
      </c>
      <c r="B233" s="81" t="s">
        <v>73</v>
      </c>
      <c r="C233" s="81" t="s">
        <v>74</v>
      </c>
      <c r="D233" s="82" t="s">
        <v>174</v>
      </c>
      <c r="E233" s="80">
        <v>68</v>
      </c>
    </row>
    <row r="234" spans="1:5" ht="16.8" x14ac:dyDescent="0.3">
      <c r="A234" s="80">
        <v>14</v>
      </c>
      <c r="B234" s="81" t="s">
        <v>75</v>
      </c>
      <c r="C234" s="81" t="s">
        <v>122</v>
      </c>
      <c r="D234" s="82" t="s">
        <v>177</v>
      </c>
      <c r="E234" s="83">
        <v>1216</v>
      </c>
    </row>
    <row r="235" spans="1:5" ht="16.8" x14ac:dyDescent="0.3">
      <c r="A235" s="80">
        <v>15</v>
      </c>
      <c r="B235" s="81" t="s">
        <v>123</v>
      </c>
      <c r="C235" s="81" t="s">
        <v>124</v>
      </c>
      <c r="D235" s="82" t="s">
        <v>169</v>
      </c>
      <c r="E235" s="83">
        <v>67748</v>
      </c>
    </row>
    <row r="236" spans="1:5" ht="16.8" x14ac:dyDescent="0.3">
      <c r="A236" s="80">
        <v>16</v>
      </c>
      <c r="B236" s="81" t="s">
        <v>125</v>
      </c>
      <c r="C236" s="81" t="s">
        <v>124</v>
      </c>
      <c r="D236" s="82" t="s">
        <v>169</v>
      </c>
      <c r="E236" s="83">
        <v>67748</v>
      </c>
    </row>
    <row r="237" spans="1:5" ht="16.8" x14ac:dyDescent="0.3">
      <c r="A237" s="80">
        <v>17</v>
      </c>
      <c r="B237" s="81" t="s">
        <v>126</v>
      </c>
      <c r="C237" s="81" t="s">
        <v>127</v>
      </c>
      <c r="D237" s="82" t="s">
        <v>84</v>
      </c>
      <c r="E237" s="83">
        <v>6363</v>
      </c>
    </row>
    <row r="238" spans="1:5" ht="16.8" x14ac:dyDescent="0.3">
      <c r="A238" s="80">
        <v>18</v>
      </c>
      <c r="B238" s="81" t="s">
        <v>128</v>
      </c>
      <c r="C238" s="81" t="s">
        <v>129</v>
      </c>
      <c r="D238" s="82" t="s">
        <v>84</v>
      </c>
      <c r="E238" s="83">
        <v>2166</v>
      </c>
    </row>
    <row r="239" spans="1:5" ht="16.8" x14ac:dyDescent="0.3">
      <c r="A239" s="80">
        <v>19</v>
      </c>
      <c r="B239" s="81" t="s">
        <v>82</v>
      </c>
      <c r="C239" s="81" t="s">
        <v>83</v>
      </c>
      <c r="D239" s="82" t="s">
        <v>84</v>
      </c>
      <c r="E239" s="83">
        <v>2111</v>
      </c>
    </row>
    <row r="240" spans="1:5" ht="16.8" x14ac:dyDescent="0.3">
      <c r="A240" s="80">
        <v>20</v>
      </c>
      <c r="B240" s="81" t="s">
        <v>85</v>
      </c>
      <c r="C240" s="81" t="s">
        <v>86</v>
      </c>
      <c r="D240" s="82" t="s">
        <v>84</v>
      </c>
      <c r="E240" s="83">
        <v>2111</v>
      </c>
    </row>
    <row r="241" spans="1:5" ht="16.8" x14ac:dyDescent="0.3">
      <c r="A241" s="76" t="s">
        <v>178</v>
      </c>
      <c r="B241" s="77" t="s">
        <v>179</v>
      </c>
      <c r="C241" s="78"/>
      <c r="D241" s="79"/>
      <c r="E241" s="79"/>
    </row>
    <row r="242" spans="1:5" ht="33.6" x14ac:dyDescent="0.3">
      <c r="A242" s="80">
        <v>1</v>
      </c>
      <c r="B242" s="81" t="s">
        <v>180</v>
      </c>
      <c r="C242" s="81" t="s">
        <v>142</v>
      </c>
      <c r="D242" s="82" t="s">
        <v>48</v>
      </c>
      <c r="E242" s="80">
        <v>1</v>
      </c>
    </row>
    <row r="243" spans="1:5" ht="33.6" x14ac:dyDescent="0.3">
      <c r="A243" s="80">
        <v>2</v>
      </c>
      <c r="B243" s="81" t="s">
        <v>181</v>
      </c>
      <c r="C243" s="81" t="s">
        <v>142</v>
      </c>
      <c r="D243" s="82" t="s">
        <v>48</v>
      </c>
      <c r="E243" s="80">
        <v>1</v>
      </c>
    </row>
    <row r="244" spans="1:5" ht="33.6" x14ac:dyDescent="0.3">
      <c r="A244" s="80">
        <v>3</v>
      </c>
      <c r="B244" s="81" t="s">
        <v>144</v>
      </c>
      <c r="C244" s="81" t="s">
        <v>142</v>
      </c>
      <c r="D244" s="82" t="s">
        <v>48</v>
      </c>
      <c r="E244" s="80">
        <v>1</v>
      </c>
    </row>
    <row r="245" spans="1:5" ht="33.6" x14ac:dyDescent="0.3">
      <c r="A245" s="80">
        <v>4</v>
      </c>
      <c r="B245" s="81" t="s">
        <v>145</v>
      </c>
      <c r="C245" s="81" t="s">
        <v>142</v>
      </c>
      <c r="D245" s="82" t="s">
        <v>48</v>
      </c>
      <c r="E245" s="80">
        <v>1</v>
      </c>
    </row>
    <row r="246" spans="1:5" ht="33.6" x14ac:dyDescent="0.3">
      <c r="A246" s="80">
        <v>5</v>
      </c>
      <c r="B246" s="81" t="s">
        <v>146</v>
      </c>
      <c r="C246" s="81" t="s">
        <v>142</v>
      </c>
      <c r="D246" s="82" t="s">
        <v>48</v>
      </c>
      <c r="E246" s="80">
        <v>1</v>
      </c>
    </row>
    <row r="247" spans="1:5" ht="33.6" x14ac:dyDescent="0.3">
      <c r="A247" s="80">
        <v>6</v>
      </c>
      <c r="B247" s="81" t="s">
        <v>147</v>
      </c>
      <c r="C247" s="81" t="s">
        <v>142</v>
      </c>
      <c r="D247" s="82" t="s">
        <v>48</v>
      </c>
      <c r="E247" s="80">
        <v>1</v>
      </c>
    </row>
    <row r="248" spans="1:5" ht="33.6" x14ac:dyDescent="0.3">
      <c r="A248" s="80">
        <v>7</v>
      </c>
      <c r="B248" s="81" t="s">
        <v>148</v>
      </c>
      <c r="C248" s="81" t="s">
        <v>142</v>
      </c>
      <c r="D248" s="82" t="s">
        <v>48</v>
      </c>
      <c r="E248" s="80">
        <v>1</v>
      </c>
    </row>
    <row r="249" spans="1:5" ht="33.6" x14ac:dyDescent="0.3">
      <c r="A249" s="80">
        <v>8</v>
      </c>
      <c r="B249" s="81" t="s">
        <v>149</v>
      </c>
      <c r="C249" s="81" t="s">
        <v>150</v>
      </c>
      <c r="D249" s="82" t="s">
        <v>48</v>
      </c>
      <c r="E249" s="80">
        <v>1</v>
      </c>
    </row>
    <row r="250" spans="1:5" ht="33.6" x14ac:dyDescent="0.3">
      <c r="A250" s="80">
        <v>9</v>
      </c>
      <c r="B250" s="81" t="s">
        <v>151</v>
      </c>
      <c r="C250" s="81" t="s">
        <v>152</v>
      </c>
      <c r="D250" s="82" t="s">
        <v>48</v>
      </c>
      <c r="E250" s="80">
        <v>1</v>
      </c>
    </row>
    <row r="251" spans="1:5" ht="33.6" x14ac:dyDescent="0.3">
      <c r="A251" s="80">
        <v>10</v>
      </c>
      <c r="B251" s="81" t="s">
        <v>153</v>
      </c>
      <c r="C251" s="81" t="s">
        <v>154</v>
      </c>
      <c r="D251" s="82" t="s">
        <v>48</v>
      </c>
      <c r="E251" s="80">
        <v>1</v>
      </c>
    </row>
    <row r="252" spans="1:5" ht="33.6" x14ac:dyDescent="0.3">
      <c r="A252" s="80">
        <v>11</v>
      </c>
      <c r="B252" s="81" t="s">
        <v>155</v>
      </c>
      <c r="C252" s="81" t="s">
        <v>156</v>
      </c>
      <c r="D252" s="82" t="s">
        <v>48</v>
      </c>
      <c r="E252" s="80">
        <v>1</v>
      </c>
    </row>
    <row r="253" spans="1:5" ht="33.6" x14ac:dyDescent="0.3">
      <c r="A253" s="80">
        <v>12</v>
      </c>
      <c r="B253" s="81" t="s">
        <v>157</v>
      </c>
      <c r="C253" s="81" t="s">
        <v>158</v>
      </c>
      <c r="D253" s="82" t="s">
        <v>48</v>
      </c>
      <c r="E253" s="80">
        <v>1</v>
      </c>
    </row>
    <row r="254" spans="1:5" ht="33.6" x14ac:dyDescent="0.3">
      <c r="A254" s="80">
        <v>13</v>
      </c>
      <c r="B254" s="81" t="s">
        <v>159</v>
      </c>
      <c r="C254" s="81" t="s">
        <v>160</v>
      </c>
      <c r="D254" s="82" t="s">
        <v>48</v>
      </c>
      <c r="E254" s="80">
        <v>1</v>
      </c>
    </row>
    <row r="255" spans="1:5" ht="16.8" x14ac:dyDescent="0.3">
      <c r="A255" s="80">
        <v>14</v>
      </c>
      <c r="B255" s="81" t="s">
        <v>182</v>
      </c>
      <c r="C255" s="78"/>
      <c r="D255" s="82" t="s">
        <v>48</v>
      </c>
      <c r="E255" s="80">
        <v>1</v>
      </c>
    </row>
    <row r="256" spans="1:5" ht="33.6" x14ac:dyDescent="0.3">
      <c r="A256" s="80">
        <v>15</v>
      </c>
      <c r="B256" s="81" t="s">
        <v>161</v>
      </c>
      <c r="C256" s="78"/>
      <c r="D256" s="82" t="s">
        <v>48</v>
      </c>
      <c r="E256" s="80">
        <v>1</v>
      </c>
    </row>
    <row r="257" spans="1:5" ht="100.8" x14ac:dyDescent="0.3">
      <c r="A257" s="80">
        <v>16</v>
      </c>
      <c r="B257" s="81" t="s">
        <v>162</v>
      </c>
      <c r="C257" s="81" t="s">
        <v>163</v>
      </c>
      <c r="D257" s="82" t="s">
        <v>48</v>
      </c>
      <c r="E257" s="80">
        <v>3</v>
      </c>
    </row>
    <row r="258" spans="1:5" ht="16.8" x14ac:dyDescent="0.3">
      <c r="A258" s="80">
        <v>16</v>
      </c>
      <c r="B258" s="81" t="s">
        <v>36</v>
      </c>
      <c r="C258" s="81" t="s">
        <v>164</v>
      </c>
      <c r="D258" s="82"/>
      <c r="E258" s="80"/>
    </row>
    <row r="259" spans="1:5" ht="16.8" x14ac:dyDescent="0.3">
      <c r="A259" s="80">
        <v>18</v>
      </c>
      <c r="B259" s="81" t="s">
        <v>183</v>
      </c>
      <c r="C259" s="81" t="s">
        <v>164</v>
      </c>
      <c r="D259" s="82" t="s">
        <v>48</v>
      </c>
      <c r="E259" s="80">
        <v>1</v>
      </c>
    </row>
    <row r="260" spans="1:5" ht="16.8" x14ac:dyDescent="0.3">
      <c r="A260" s="80">
        <v>19</v>
      </c>
      <c r="B260" s="81" t="s">
        <v>184</v>
      </c>
      <c r="C260" s="81" t="s">
        <v>164</v>
      </c>
      <c r="D260" s="82" t="s">
        <v>48</v>
      </c>
      <c r="E260" s="80">
        <v>1</v>
      </c>
    </row>
    <row r="261" spans="1:5" ht="67.2" x14ac:dyDescent="0.3">
      <c r="A261" s="76" t="s">
        <v>185</v>
      </c>
      <c r="B261" s="81" t="s">
        <v>186</v>
      </c>
      <c r="C261" s="78"/>
      <c r="D261" s="82" t="s">
        <v>187</v>
      </c>
      <c r="E261" s="80">
        <v>1</v>
      </c>
    </row>
    <row r="262" spans="1:5" ht="16.8" x14ac:dyDescent="0.3">
      <c r="A262" s="76" t="s">
        <v>185</v>
      </c>
      <c r="B262" s="81" t="s">
        <v>188</v>
      </c>
      <c r="C262" s="78"/>
      <c r="D262" s="82" t="s">
        <v>189</v>
      </c>
      <c r="E262" s="80">
        <v>1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</vt:lpstr>
      <vt:lpstr>TH Khối lượng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VU MINH DUC</cp:lastModifiedBy>
  <dcterms:created xsi:type="dcterms:W3CDTF">2026-08-18T01:18:59Z</dcterms:created>
  <dcterms:modified xsi:type="dcterms:W3CDTF">2026-10-07T08:23:40Z</dcterms:modified>
</cp:coreProperties>
</file>