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vn\Unikey\déktop\HANG\THÔNG TIN ĐĂNG TẢI VỀ NHU CẦU MUA SẮM CỦA CÁC CQĐV\QUÝ 3.2025\"/>
    </mc:Choice>
  </mc:AlternateContent>
  <xr:revisionPtr revIDLastSave="0" documentId="8_{EBD90618-6326-436F-A533-45EA45FE3ED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ổng hợp" sheetId="10" r:id="rId1"/>
  </sheets>
  <definedNames>
    <definedName name="_xlnm._FilterDatabase" localSheetId="0" hidden="1">'Tổng hợp'!$A$1:$F$2</definedName>
    <definedName name="_xlnm.Print_Area" localSheetId="0">'Tổng hợp'!$A$1:$E$2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0" l="1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l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</calcChain>
</file>

<file path=xl/sharedStrings.xml><?xml version="1.0" encoding="utf-8"?>
<sst xmlns="http://schemas.openxmlformats.org/spreadsheetml/2006/main" count="134" uniqueCount="109">
  <si>
    <t>Contact points</t>
  </si>
  <si>
    <t>Name</t>
  </si>
  <si>
    <t>Time</t>
  </si>
  <si>
    <t>Expected Value</t>
  </si>
  <si>
    <t>No</t>
  </si>
  <si>
    <t>20.000.000 KRW</t>
  </si>
  <si>
    <t>Vietnam Airlines Crew Accommodation and Transportation in Fukuoka, Japan (FUK) for April 2026 - April 2029  period</t>
  </si>
  <si>
    <t>Q3-2025</t>
  </si>
  <si>
    <t>Vietnam Airlines Crew Accommodation and Transportation in Nagoya, Japan (NGO) for Jan 2026 - December 2028  period</t>
  </si>
  <si>
    <t>Vietnam Airlines Crew Accommodation and Transportation in Narita, Japan (NRT) for Jan 2026 - December 2028  period</t>
  </si>
  <si>
    <t>Vietnam Airlines Crew Accommodation in Heathrow, United Kingdom (LHR) for Jan 2026 - December 2028  period</t>
  </si>
  <si>
    <t>Vietnam Airlines Crew Transportation in Heathrow, United Kingdom (LHR) for Jan 2026 - December 2028  period</t>
  </si>
  <si>
    <t>Vietnam Airlines Crew Accommodation in San Francisco, United State of America (SFO) for Jan 2026 - December 2028  period</t>
  </si>
  <si>
    <t>Vietnam Airlines Crew Transportation in San Francisco, United State of America (SFO) for Jan 2026 - December 2028  period</t>
  </si>
  <si>
    <t>Vietnam Airlines Crew Accommodation in Charles de Gaulle, France (CDG) for Jan 2026 - December 2028  period</t>
  </si>
  <si>
    <t>Vietnam Airlines Crew Transportation in Charles de Gaulle, France (CDG) for Jan 2026 - December 2028  period</t>
  </si>
  <si>
    <t>Vietnam Airlines Crew Transportation in Sydney, Australia (SYD) for Jan 2026 - December 2028  period</t>
  </si>
  <si>
    <t>Vietnam Airlines Crew Accommodation in Dubai, United Arab Emirates (DXB) for October 2025 - December 2027 period</t>
  </si>
  <si>
    <t>Vietnam Airlines Crew Transportation in Dubai, United Arab Emirates (DXB) for October 2025 - December 2027 period</t>
  </si>
  <si>
    <t>Vietnam Airlines Crew Accommodation in Copenhagen, Denmark (CPH) for December 2025 - December 2027 period</t>
  </si>
  <si>
    <t>Vietnam Airlines Crew Transportation in Copenhagen, Denmark (CPH) for December 2025 - December 2027 period</t>
  </si>
  <si>
    <t>Vietnam Airlines Crew Accommodation and Transportation in Phu Quoc (PQC) for January 2026 - December 2027 period</t>
  </si>
  <si>
    <t>Vietnam Airlines Crew Accommodation in Hanoi (HAN) for August 2025 - December 2027 period</t>
  </si>
  <si>
    <t>Vietnam Airlines Crew Accommodation and Transportation in Hai Phong (HPH) for January 2026 - December 2027 period</t>
  </si>
  <si>
    <t>Vietnam Airlines Crew Accommodation in Noi Bai (NBA) for January 2026 - December 2027 period</t>
  </si>
  <si>
    <r>
      <t>Room 901, 9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Floor, Sun Hwa Bldg, 89 Seosomun-ro, Jung-Gu, Seoul, Korea 
Contact: Ms. Kwon Seol Lim 
Telephone: (82) 1577 9908
 Email: kwonsl@vietnamairlines.com
</t>
    </r>
  </si>
  <si>
    <t>Software-as-a-Service (SaaS) for Integrated Operational Management System</t>
  </si>
  <si>
    <t>Software-as-a-Service (SaaS) for Fuel Efficiency and Emissions Monitoring</t>
  </si>
  <si>
    <t>Supplying weather warning software services and operational support</t>
  </si>
  <si>
    <t>Mr. Vo Hoang Bao, email: baovo@vietnamairlines.com</t>
  </si>
  <si>
    <t>Buy iPads and rent related services to equip flight attendants in the period 2025-2030</t>
  </si>
  <si>
    <t>Pham Thi Ngoc Ha, email: haptn@vietnamairlines.com</t>
  </si>
  <si>
    <t xml:space="preserve">E-commerce Risk Management Service </t>
  </si>
  <si>
    <t xml:space="preserve">Expanding Payment methods (E-wallet, Bank Transfer, BNPL) for Vietnam Airlines' E-commerce website for the Period 2025 - 2026 </t>
  </si>
  <si>
    <t>August 2025</t>
  </si>
  <si>
    <t>Procurement of Vietnam Airlines: New Fare Management and Distribution System Project</t>
  </si>
  <si>
    <t>thuynt@vietnamairlines.com</t>
  </si>
  <si>
    <t xml:space="preserve"> trungnguyenquang@vietnamairlines.com
 Mobile:+84 983806493</t>
  </si>
  <si>
    <t>Nguyen Thi Minh Ngoc ngocntm@vietnamairlines.com
 Mobile: 0382201183</t>
  </si>
  <si>
    <t>64.487.998.574 VNĐ</t>
  </si>
  <si>
    <t>44.672.610.354 VNĐ</t>
  </si>
  <si>
    <t>125.310.972.487 VNĐ</t>
  </si>
  <si>
    <t>73.661.814.716 VNĐ</t>
  </si>
  <si>
    <t>701.2254.228 VNĐ</t>
  </si>
  <si>
    <t>127.863.833.600 VNĐ</t>
  </si>
  <si>
    <t>4.230.144.000 VNĐ</t>
  </si>
  <si>
    <t>114.750.398.063 VNĐ</t>
  </si>
  <si>
    <t>10.635.439.911 VNĐ</t>
  </si>
  <si>
    <t>11.118.588.496 VNĐ</t>
  </si>
  <si>
    <t>34.207.443.333 VNĐ</t>
  </si>
  <si>
    <t>2.921.304.500 VNĐ</t>
  </si>
  <si>
    <t>141.317.701.800 VNĐ</t>
  </si>
  <si>
    <t>14.619.072.600 VNĐ</t>
  </si>
  <si>
    <t>1.824.600.717 VNĐ</t>
  </si>
  <si>
    <t>1.173.322.739 VNĐ</t>
  </si>
  <si>
    <t>1.817.7705.000 VNĐ</t>
  </si>
  <si>
    <t>5.005.400.000 VNĐ</t>
  </si>
  <si>
    <t>66.000.220.000 VNĐ</t>
  </si>
  <si>
    <t>45.000.000.001 VNĐ</t>
  </si>
  <si>
    <t>32.340.000.000 VNĐ</t>
  </si>
  <si>
    <t>23.786.983.372 VNĐ</t>
  </si>
  <si>
    <t>22.110.396.981 VNĐ</t>
  </si>
  <si>
    <t>139.401.877.694 VNĐ</t>
  </si>
  <si>
    <t>526.802.216.066.482 VNĐ</t>
  </si>
  <si>
    <t>Acquiring service for Visa, MasterCard payment transactions for India market for the period from 2026 to 2028</t>
  </si>
  <si>
    <t>687,691 USD</t>
  </si>
  <si>
    <t>Dao Thuy Duong, duongdao@vietnamairlines.com, +84 977272115</t>
  </si>
  <si>
    <t>Providing regularly legal consultancy in Europe</t>
  </si>
  <si>
    <t xml:space="preserve">115.000 USD </t>
  </si>
  <si>
    <t>Providing legal consultancy services for Vietnam Airlines to obtain all necessary approvals of Denmark authorities for operating direct scheduled flights to/from Copenhagen</t>
  </si>
  <si>
    <t>70.000 USD</t>
  </si>
  <si>
    <t>Mr Vu Xuan Hoang - Legal Dept; 
Mail: hoangvx@vietnamairlines.com
Tel: 0913310004</t>
  </si>
  <si>
    <t>Cargo Handling Services in HKG from Nov 2025 to Oct 2028</t>
  </si>
  <si>
    <t>24,145,337,958VND</t>
  </si>
  <si>
    <t>Mrs Nguyen Thi Thanh Tu
Cargo Planning and Marketing Department 
200 Nguyen Sơn, Bo De, Ha Noi, Viet Nam
Tel: (84-4) 38732 732, Ext 2353</t>
  </si>
  <si>
    <t>Cargo Handling Services at Copenhagen (CPH), Denmark from December 2025 to November 2028</t>
  </si>
  <si>
    <t>54,417,019,000 VND</t>
  </si>
  <si>
    <t>Mrs Hoang Thanh Ngan
Cargo Planning and Marketing Department 
200 Nguyen Sơn, Bo De, Ha Noi, Viet Nam
Tel: (84-4) 38732 732, Ext 2354</t>
  </si>
  <si>
    <t>Bonded Trucking Services in Europe from CPH (Copenhagen, Denmark) from December 2025 to November 2028</t>
  </si>
  <si>
    <t>57,904,165,969VND</t>
  </si>
  <si>
    <t>Ms Nguyen Thu Hai My
Cargo Planning and Marketing Department 
200 Nguyen Sơn, Bo De, Ha Noi, Viet Nam
Tel: (84-4) 38732 732, Ext 2390</t>
  </si>
  <si>
    <t>Study Tour Services for Customers and Partners</t>
  </si>
  <si>
    <t>972,000,000 VND</t>
  </si>
  <si>
    <t>Mrs Nguyen Thi Hoai Phuong
Cargo Planning and Marketing Department 
200 Nguyen Sơn, Bo De, Ha Noi, Viet Nam
Tel: (84-4) 38732 732, Ext 2334</t>
  </si>
  <si>
    <t>Souvenir Production Services</t>
  </si>
  <si>
    <t>555,120,000 VND</t>
  </si>
  <si>
    <t>Mrs Nguyen Thi Lien Hoa
Cargo Planning and Marketing Department 
200 Nguyen Sơn, Bo De, Ha Noi, Viet Nam
Tel: (84-4) 38732 732, Ext 2358</t>
  </si>
  <si>
    <t>Champage for Business Class</t>
  </si>
  <si>
    <t>17.795.111.100 VNĐ</t>
  </si>
  <si>
    <t>muasam.invest@vietnamairlines.com</t>
  </si>
  <si>
    <t>White wine for Economy Class</t>
  </si>
  <si>
    <t>7.731.568.800 VNĐ</t>
  </si>
  <si>
    <t xml:space="preserve">
Ms. Nguyen Bach Le
Flight Operations Management  - Operations Control Centre
200 Nguyen Sơn, Bo De, Ha Noi, Viet Nam
Email: lenb@vietnamairlines.com
Tel: 0912848917
</t>
  </si>
  <si>
    <t>Mrs. Tô Khánh Linh
Operations Control Centre
200 Nguyen Sơn, Bo De, Ha Noi, Viet Nam
Email: linhtokhanh@vietnamairlines.com
Tel: 0943331994</t>
  </si>
  <si>
    <t xml:space="preserve">The service of tax consultant for VNA in Korea </t>
  </si>
  <si>
    <t>Selection of Passenger Service Provider for VNA at MUC Airport for the period from 01 October 2025 to 30 September 2028</t>
  </si>
  <si>
    <t>3375263.48 EUR</t>
  </si>
  <si>
    <t>Ms. Vu Thi Kim Lien
Email: lienvtk@vietnamairlines.com</t>
  </si>
  <si>
    <t>Selection of Ramp Service Provider for VNA at MUC Airport for the period from 01 October 2025 to 30 September 2028</t>
  </si>
  <si>
    <t>5858465.488207 EUR</t>
  </si>
  <si>
    <t>Selection of Ground Handling Service Provider for VNA at CPH Airport for the period from 15 December 2025 to 14 December 2028</t>
  </si>
  <si>
    <t>25659951.785168 DKK</t>
  </si>
  <si>
    <t>September 2025</t>
  </si>
  <si>
    <t>Jul 2025</t>
  </si>
  <si>
    <t>FUEL SUPPLY TENDER AT CPH AIRPORT FOR THE PERIOD DEC 2025 - JUN 2027</t>
  </si>
  <si>
    <t xml:space="preserve">1,470,503.88 USD  </t>
  </si>
  <si>
    <t>Mrs. Nguyen Thanh Ha (Supply &amp; Material Management Dept., VNA)
Address: 200 Nguyen Son Str., Long Bien Dist., Ha Noi, Viet Nam
Tel: 84-24-3 8732 732 * Ext: 2840
Fax: 84-24-3 8732 754
Mobile: 84 912 666 883
Mr. Nguyen Dinh Quan (Supply &amp; Material Management Dept., VNA)
Address: 200 Nguyen Son Str., Long Bien Dist., Ha Noi, Viet Nam
Mobile: 84 33 522 6126</t>
  </si>
  <si>
    <t xml:space="preserve">Providing regularly legal consultancy in the U.S </t>
  </si>
  <si>
    <t>48,599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</si>
</sst>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₫_-;\-* #,##0.00\ _₫_-;_-* &quot;-&quot;??\ _₫_-;_-@_-"/>
    <numFmt numFmtId="165" formatCode="[$-409]mmm\-yy;@"/>
    <numFmt numFmtId="166" formatCode="&quot;$&quot;#,##0.000"/>
    <numFmt numFmtId="167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  <charset val="163"/>
    </font>
    <font>
      <u/>
      <sz val="11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right" vertical="center"/>
    </xf>
    <xf numFmtId="166" fontId="2" fillId="0" borderId="1" xfId="0" quotePrefix="1" applyNumberFormat="1" applyFont="1" applyFill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right" vertical="center"/>
    </xf>
    <xf numFmtId="17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37" fontId="4" fillId="0" borderId="1" xfId="4" applyNumberFormat="1" applyFont="1" applyFill="1" applyBorder="1" applyAlignment="1">
      <alignment horizontal="right" vertical="center"/>
    </xf>
    <xf numFmtId="17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4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top" wrapText="1"/>
    </xf>
    <xf numFmtId="0" fontId="9" fillId="0" borderId="3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7">
    <cellStyle name="Comma" xfId="4" builtinId="3"/>
    <cellStyle name="Comma 2" xfId="3" xr:uid="{00000000-0005-0000-0000-000000000000}"/>
    <cellStyle name="Comma 4" xfId="6" xr:uid="{566DA56C-CED8-4C94-9D5D-EC739C321843}"/>
    <cellStyle name="Hyperlink" xfId="5" builtinId="8"/>
    <cellStyle name="Normal" xfId="0" builtinId="0"/>
    <cellStyle name="Normal 2 2" xfId="1" xr:uid="{00000000-0005-0000-0000-000002000000}"/>
    <cellStyle name="Normal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uasam.invest@vietnamairlines.com" TargetMode="External"/><Relationship Id="rId1" Type="http://schemas.openxmlformats.org/officeDocument/2006/relationships/hyperlink" Target="mailto:thuynt@vietnamairli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topLeftCell="A25" zoomScale="112" zoomScaleNormal="112" workbookViewId="0">
      <selection activeCell="A25" sqref="A25:A27"/>
    </sheetView>
  </sheetViews>
  <sheetFormatPr defaultRowHeight="15" x14ac:dyDescent="0.25"/>
  <cols>
    <col min="1" max="1" width="5.7109375" style="7" customWidth="1"/>
    <col min="2" max="2" width="41.28515625" style="8" customWidth="1"/>
    <col min="3" max="3" width="27.85546875" style="9" customWidth="1"/>
    <col min="4" max="4" width="28.7109375" style="10" customWidth="1"/>
    <col min="5" max="5" width="52.5703125" style="7" customWidth="1"/>
    <col min="6" max="6" width="16.140625" style="6" bestFit="1" customWidth="1"/>
    <col min="7" max="16384" width="9.140625" style="5"/>
  </cols>
  <sheetData>
    <row r="1" spans="1:6" s="1" customFormat="1" ht="32.25" customHeight="1" x14ac:dyDescent="0.25">
      <c r="A1" s="11" t="s">
        <v>4</v>
      </c>
      <c r="B1" s="12" t="s">
        <v>1</v>
      </c>
      <c r="C1" s="13" t="s">
        <v>3</v>
      </c>
      <c r="D1" s="14" t="s">
        <v>2</v>
      </c>
      <c r="E1" s="38" t="s">
        <v>0</v>
      </c>
      <c r="F1" s="2"/>
    </row>
    <row r="2" spans="1:6" ht="30" customHeight="1" x14ac:dyDescent="0.25">
      <c r="A2" s="3">
        <v>1</v>
      </c>
      <c r="B2" s="4" t="s">
        <v>94</v>
      </c>
      <c r="C2" s="16" t="s">
        <v>5</v>
      </c>
      <c r="D2" s="17">
        <v>45839</v>
      </c>
      <c r="E2" s="28" t="s">
        <v>25</v>
      </c>
    </row>
    <row r="3" spans="1:6" ht="45" customHeight="1" x14ac:dyDescent="0.25">
      <c r="A3" s="7">
        <f>A2+1</f>
        <v>2</v>
      </c>
      <c r="B3" s="4" t="s">
        <v>6</v>
      </c>
      <c r="C3" s="26" t="s">
        <v>39</v>
      </c>
      <c r="D3" s="15" t="s">
        <v>7</v>
      </c>
      <c r="E3" s="44" t="s">
        <v>93</v>
      </c>
    </row>
    <row r="4" spans="1:6" ht="45" x14ac:dyDescent="0.25">
      <c r="A4" s="3">
        <f t="shared" ref="A4:A42" si="0">A3+1</f>
        <v>3</v>
      </c>
      <c r="B4" s="4" t="s">
        <v>8</v>
      </c>
      <c r="C4" s="26" t="s">
        <v>40</v>
      </c>
      <c r="D4" s="15" t="s">
        <v>7</v>
      </c>
      <c r="E4" s="45"/>
    </row>
    <row r="5" spans="1:6" ht="45" x14ac:dyDescent="0.25">
      <c r="A5" s="3">
        <f t="shared" si="0"/>
        <v>4</v>
      </c>
      <c r="B5" s="4" t="s">
        <v>9</v>
      </c>
      <c r="C5" s="22" t="s">
        <v>41</v>
      </c>
      <c r="D5" s="15" t="s">
        <v>7</v>
      </c>
      <c r="E5" s="45"/>
    </row>
    <row r="6" spans="1:6" ht="45" x14ac:dyDescent="0.25">
      <c r="A6" s="3">
        <f t="shared" si="0"/>
        <v>5</v>
      </c>
      <c r="B6" s="4" t="s">
        <v>10</v>
      </c>
      <c r="C6" s="22" t="s">
        <v>42</v>
      </c>
      <c r="D6" s="15" t="s">
        <v>7</v>
      </c>
      <c r="E6" s="45"/>
    </row>
    <row r="7" spans="1:6" ht="45" x14ac:dyDescent="0.25">
      <c r="A7" s="3">
        <f t="shared" si="0"/>
        <v>6</v>
      </c>
      <c r="B7" s="4" t="s">
        <v>11</v>
      </c>
      <c r="C7" s="22" t="s">
        <v>43</v>
      </c>
      <c r="D7" s="15" t="s">
        <v>7</v>
      </c>
      <c r="E7" s="45"/>
    </row>
    <row r="8" spans="1:6" ht="45" x14ac:dyDescent="0.25">
      <c r="A8" s="3">
        <f t="shared" si="0"/>
        <v>7</v>
      </c>
      <c r="B8" s="4" t="s">
        <v>12</v>
      </c>
      <c r="C8" s="22" t="s">
        <v>44</v>
      </c>
      <c r="D8" s="15" t="s">
        <v>7</v>
      </c>
      <c r="E8" s="45"/>
    </row>
    <row r="9" spans="1:6" ht="45" x14ac:dyDescent="0.25">
      <c r="A9" s="3">
        <f t="shared" si="0"/>
        <v>8</v>
      </c>
      <c r="B9" s="4" t="s">
        <v>13</v>
      </c>
      <c r="C9" s="22" t="s">
        <v>45</v>
      </c>
      <c r="D9" s="15" t="s">
        <v>7</v>
      </c>
      <c r="E9" s="45"/>
    </row>
    <row r="10" spans="1:6" ht="45" x14ac:dyDescent="0.25">
      <c r="A10" s="3">
        <f t="shared" si="0"/>
        <v>9</v>
      </c>
      <c r="B10" s="4" t="s">
        <v>14</v>
      </c>
      <c r="C10" s="22" t="s">
        <v>46</v>
      </c>
      <c r="D10" s="15" t="s">
        <v>7</v>
      </c>
      <c r="E10" s="45"/>
    </row>
    <row r="11" spans="1:6" ht="45" x14ac:dyDescent="0.25">
      <c r="A11" s="3">
        <f t="shared" si="0"/>
        <v>10</v>
      </c>
      <c r="B11" s="4" t="s">
        <v>15</v>
      </c>
      <c r="C11" s="22" t="s">
        <v>47</v>
      </c>
      <c r="D11" s="15" t="s">
        <v>7</v>
      </c>
      <c r="E11" s="45"/>
    </row>
    <row r="12" spans="1:6" ht="45" x14ac:dyDescent="0.25">
      <c r="A12" s="3">
        <f t="shared" si="0"/>
        <v>11</v>
      </c>
      <c r="B12" s="4" t="s">
        <v>16</v>
      </c>
      <c r="C12" s="22" t="s">
        <v>48</v>
      </c>
      <c r="D12" s="15" t="s">
        <v>7</v>
      </c>
      <c r="E12" s="45"/>
    </row>
    <row r="13" spans="1:6" ht="45" x14ac:dyDescent="0.25">
      <c r="A13" s="3">
        <f t="shared" si="0"/>
        <v>12</v>
      </c>
      <c r="B13" s="4" t="s">
        <v>17</v>
      </c>
      <c r="C13" s="23" t="s">
        <v>49</v>
      </c>
      <c r="D13" s="15" t="s">
        <v>7</v>
      </c>
      <c r="E13" s="45"/>
    </row>
    <row r="14" spans="1:6" ht="45" x14ac:dyDescent="0.25">
      <c r="A14" s="3">
        <f t="shared" si="0"/>
        <v>13</v>
      </c>
      <c r="B14" s="4" t="s">
        <v>18</v>
      </c>
      <c r="C14" s="23" t="s">
        <v>50</v>
      </c>
      <c r="D14" s="15" t="s">
        <v>7</v>
      </c>
      <c r="E14" s="45"/>
    </row>
    <row r="15" spans="1:6" ht="45" x14ac:dyDescent="0.25">
      <c r="A15" s="3">
        <f t="shared" si="0"/>
        <v>14</v>
      </c>
      <c r="B15" s="4" t="s">
        <v>19</v>
      </c>
      <c r="C15" s="24" t="s">
        <v>51</v>
      </c>
      <c r="D15" s="15" t="s">
        <v>7</v>
      </c>
      <c r="E15" s="45"/>
    </row>
    <row r="16" spans="1:6" ht="45" x14ac:dyDescent="0.25">
      <c r="A16" s="3">
        <f t="shared" si="0"/>
        <v>15</v>
      </c>
      <c r="B16" s="4" t="s">
        <v>20</v>
      </c>
      <c r="C16" s="24" t="s">
        <v>52</v>
      </c>
      <c r="D16" s="15" t="s">
        <v>7</v>
      </c>
      <c r="E16" s="45"/>
    </row>
    <row r="17" spans="1:5" ht="45" x14ac:dyDescent="0.25">
      <c r="A17" s="3">
        <f t="shared" si="0"/>
        <v>16</v>
      </c>
      <c r="B17" s="4" t="s">
        <v>21</v>
      </c>
      <c r="C17" s="25" t="s">
        <v>53</v>
      </c>
      <c r="D17" s="15" t="s">
        <v>7</v>
      </c>
      <c r="E17" s="45"/>
    </row>
    <row r="18" spans="1:5" ht="45" x14ac:dyDescent="0.25">
      <c r="A18" s="3">
        <f t="shared" si="0"/>
        <v>17</v>
      </c>
      <c r="B18" s="4" t="s">
        <v>22</v>
      </c>
      <c r="C18" s="25" t="s">
        <v>54</v>
      </c>
      <c r="D18" s="15" t="s">
        <v>7</v>
      </c>
      <c r="E18" s="45"/>
    </row>
    <row r="19" spans="1:5" ht="45" x14ac:dyDescent="0.25">
      <c r="A19" s="3">
        <f t="shared" si="0"/>
        <v>18</v>
      </c>
      <c r="B19" s="4" t="s">
        <v>23</v>
      </c>
      <c r="C19" s="25" t="s">
        <v>55</v>
      </c>
      <c r="D19" s="15" t="s">
        <v>7</v>
      </c>
      <c r="E19" s="45"/>
    </row>
    <row r="20" spans="1:5" ht="45" x14ac:dyDescent="0.25">
      <c r="A20" s="3">
        <f t="shared" si="0"/>
        <v>19</v>
      </c>
      <c r="B20" s="4" t="s">
        <v>24</v>
      </c>
      <c r="C20" s="25" t="s">
        <v>56</v>
      </c>
      <c r="D20" s="15" t="s">
        <v>7</v>
      </c>
      <c r="E20" s="46"/>
    </row>
    <row r="21" spans="1:5" ht="30" x14ac:dyDescent="0.25">
      <c r="A21" s="3">
        <f t="shared" si="0"/>
        <v>20</v>
      </c>
      <c r="B21" s="4" t="s">
        <v>26</v>
      </c>
      <c r="C21" s="25" t="s">
        <v>57</v>
      </c>
      <c r="D21" s="17">
        <v>45839</v>
      </c>
      <c r="E21" s="47" t="s">
        <v>92</v>
      </c>
    </row>
    <row r="22" spans="1:5" ht="30" x14ac:dyDescent="0.25">
      <c r="A22" s="3">
        <f t="shared" si="0"/>
        <v>21</v>
      </c>
      <c r="B22" s="4" t="s">
        <v>27</v>
      </c>
      <c r="C22" s="25" t="s">
        <v>58</v>
      </c>
      <c r="D22" s="17">
        <v>45840</v>
      </c>
      <c r="E22" s="47"/>
    </row>
    <row r="23" spans="1:5" ht="30" x14ac:dyDescent="0.25">
      <c r="A23" s="3">
        <f t="shared" si="0"/>
        <v>22</v>
      </c>
      <c r="B23" s="18" t="s">
        <v>28</v>
      </c>
      <c r="C23" s="25" t="s">
        <v>59</v>
      </c>
      <c r="D23" s="15" t="s">
        <v>7</v>
      </c>
      <c r="E23" s="19" t="s">
        <v>29</v>
      </c>
    </row>
    <row r="24" spans="1:5" ht="30" x14ac:dyDescent="0.25">
      <c r="A24" s="3">
        <f t="shared" si="0"/>
        <v>23</v>
      </c>
      <c r="B24" s="18" t="s">
        <v>30</v>
      </c>
      <c r="C24" s="25" t="s">
        <v>60</v>
      </c>
      <c r="D24" s="15" t="s">
        <v>7</v>
      </c>
      <c r="E24" s="19" t="s">
        <v>31</v>
      </c>
    </row>
    <row r="25" spans="1:5" ht="23.25" customHeight="1" x14ac:dyDescent="0.25">
      <c r="A25" s="3">
        <f t="shared" si="0"/>
        <v>24</v>
      </c>
      <c r="B25" s="20" t="s">
        <v>32</v>
      </c>
      <c r="C25" s="25" t="s">
        <v>61</v>
      </c>
      <c r="D25" s="15" t="s">
        <v>7</v>
      </c>
      <c r="E25" s="28" t="s">
        <v>36</v>
      </c>
    </row>
    <row r="26" spans="1:5" ht="45" x14ac:dyDescent="0.25">
      <c r="A26" s="3">
        <f t="shared" si="0"/>
        <v>25</v>
      </c>
      <c r="B26" s="20" t="s">
        <v>33</v>
      </c>
      <c r="C26" s="25" t="s">
        <v>62</v>
      </c>
      <c r="D26" s="21" t="s">
        <v>34</v>
      </c>
      <c r="E26" s="28" t="s">
        <v>37</v>
      </c>
    </row>
    <row r="27" spans="1:5" ht="30" x14ac:dyDescent="0.25">
      <c r="A27" s="3">
        <f t="shared" si="0"/>
        <v>26</v>
      </c>
      <c r="B27" s="20" t="s">
        <v>35</v>
      </c>
      <c r="C27" s="25" t="s">
        <v>63</v>
      </c>
      <c r="D27" s="27" t="s">
        <v>7</v>
      </c>
      <c r="E27" s="28" t="s">
        <v>38</v>
      </c>
    </row>
    <row r="28" spans="1:5" ht="45" x14ac:dyDescent="0.25">
      <c r="A28" s="3">
        <f t="shared" si="0"/>
        <v>27</v>
      </c>
      <c r="B28" s="4" t="s">
        <v>64</v>
      </c>
      <c r="C28" s="16" t="s">
        <v>65</v>
      </c>
      <c r="D28" s="21" t="s">
        <v>34</v>
      </c>
      <c r="E28" s="18" t="s">
        <v>66</v>
      </c>
    </row>
    <row r="29" spans="1:5" ht="15" customHeight="1" x14ac:dyDescent="0.25">
      <c r="A29" s="3">
        <f>A28+1</f>
        <v>28</v>
      </c>
      <c r="B29" s="4" t="s">
        <v>67</v>
      </c>
      <c r="C29" s="16" t="s">
        <v>68</v>
      </c>
      <c r="D29" s="21" t="s">
        <v>34</v>
      </c>
      <c r="E29" s="50" t="s">
        <v>71</v>
      </c>
    </row>
    <row r="30" spans="1:5" ht="60" x14ac:dyDescent="0.25">
      <c r="A30" s="3">
        <f>A29+1</f>
        <v>29</v>
      </c>
      <c r="B30" s="4" t="s">
        <v>69</v>
      </c>
      <c r="C30" s="29" t="s">
        <v>70</v>
      </c>
      <c r="D30" s="17">
        <v>45839</v>
      </c>
      <c r="E30" s="52"/>
    </row>
    <row r="31" spans="1:5" ht="30" x14ac:dyDescent="0.25">
      <c r="A31" s="3">
        <f t="shared" ref="A31:A34" si="1">A30+1</f>
        <v>30</v>
      </c>
      <c r="B31" s="4" t="s">
        <v>107</v>
      </c>
      <c r="C31" s="29" t="s">
        <v>108</v>
      </c>
      <c r="D31" s="17">
        <v>45839</v>
      </c>
      <c r="E31" s="51"/>
    </row>
    <row r="32" spans="1:5" ht="60" x14ac:dyDescent="0.25">
      <c r="A32" s="3">
        <f t="shared" si="1"/>
        <v>31</v>
      </c>
      <c r="B32" s="30" t="s">
        <v>72</v>
      </c>
      <c r="C32" s="31" t="s">
        <v>73</v>
      </c>
      <c r="D32" s="32">
        <v>45839</v>
      </c>
      <c r="E32" s="33" t="s">
        <v>74</v>
      </c>
    </row>
    <row r="33" spans="1:5" ht="60" x14ac:dyDescent="0.25">
      <c r="A33" s="3">
        <f t="shared" si="1"/>
        <v>32</v>
      </c>
      <c r="B33" s="30" t="s">
        <v>75</v>
      </c>
      <c r="C33" s="34" t="s">
        <v>76</v>
      </c>
      <c r="D33" s="32">
        <v>45839</v>
      </c>
      <c r="E33" s="33" t="s">
        <v>77</v>
      </c>
    </row>
    <row r="34" spans="1:5" ht="60" x14ac:dyDescent="0.25">
      <c r="A34" s="3">
        <f t="shared" si="1"/>
        <v>33</v>
      </c>
      <c r="B34" s="30" t="s">
        <v>78</v>
      </c>
      <c r="C34" s="35" t="s">
        <v>79</v>
      </c>
      <c r="D34" s="32">
        <v>45839</v>
      </c>
      <c r="E34" s="33" t="s">
        <v>80</v>
      </c>
    </row>
    <row r="35" spans="1:5" ht="60" x14ac:dyDescent="0.25">
      <c r="A35" s="3">
        <f t="shared" si="0"/>
        <v>34</v>
      </c>
      <c r="B35" s="30" t="s">
        <v>81</v>
      </c>
      <c r="C35" s="36" t="s">
        <v>82</v>
      </c>
      <c r="D35" s="32">
        <v>45839</v>
      </c>
      <c r="E35" s="33" t="s">
        <v>83</v>
      </c>
    </row>
    <row r="36" spans="1:5" ht="60" x14ac:dyDescent="0.25">
      <c r="A36" s="3">
        <f t="shared" si="0"/>
        <v>35</v>
      </c>
      <c r="B36" s="30" t="s">
        <v>84</v>
      </c>
      <c r="C36" s="36" t="s">
        <v>85</v>
      </c>
      <c r="D36" s="32">
        <v>45839</v>
      </c>
      <c r="E36" s="33" t="s">
        <v>86</v>
      </c>
    </row>
    <row r="37" spans="1:5" x14ac:dyDescent="0.25">
      <c r="A37" s="3">
        <f t="shared" si="0"/>
        <v>36</v>
      </c>
      <c r="B37" s="37" t="s">
        <v>87</v>
      </c>
      <c r="C37" s="36" t="s">
        <v>88</v>
      </c>
      <c r="D37" s="32">
        <v>45839</v>
      </c>
      <c r="E37" s="48" t="s">
        <v>89</v>
      </c>
    </row>
    <row r="38" spans="1:5" x14ac:dyDescent="0.25">
      <c r="A38" s="3">
        <f t="shared" si="0"/>
        <v>37</v>
      </c>
      <c r="B38" s="37" t="s">
        <v>90</v>
      </c>
      <c r="C38" s="36" t="s">
        <v>91</v>
      </c>
      <c r="D38" s="32">
        <v>45839</v>
      </c>
      <c r="E38" s="49"/>
    </row>
    <row r="39" spans="1:5" ht="45" x14ac:dyDescent="0.25">
      <c r="A39" s="3">
        <f t="shared" si="0"/>
        <v>38</v>
      </c>
      <c r="B39" s="39" t="s">
        <v>95</v>
      </c>
      <c r="C39" s="16" t="s">
        <v>96</v>
      </c>
      <c r="D39" s="40" t="s">
        <v>103</v>
      </c>
      <c r="E39" s="44" t="s">
        <v>97</v>
      </c>
    </row>
    <row r="40" spans="1:5" ht="45" x14ac:dyDescent="0.25">
      <c r="A40" s="3">
        <f t="shared" si="0"/>
        <v>39</v>
      </c>
      <c r="B40" s="39" t="s">
        <v>98</v>
      </c>
      <c r="C40" s="16" t="s">
        <v>99</v>
      </c>
      <c r="D40" s="40" t="s">
        <v>103</v>
      </c>
      <c r="E40" s="45"/>
    </row>
    <row r="41" spans="1:5" ht="45" x14ac:dyDescent="0.25">
      <c r="A41" s="3">
        <f t="shared" si="0"/>
        <v>40</v>
      </c>
      <c r="B41" s="39" t="s">
        <v>100</v>
      </c>
      <c r="C41" s="16" t="s">
        <v>101</v>
      </c>
      <c r="D41" s="40" t="s">
        <v>102</v>
      </c>
      <c r="E41" s="46"/>
    </row>
    <row r="42" spans="1:5" ht="195" x14ac:dyDescent="0.25">
      <c r="A42" s="3">
        <f t="shared" si="0"/>
        <v>41</v>
      </c>
      <c r="B42" s="41" t="s">
        <v>104</v>
      </c>
      <c r="C42" s="42" t="s">
        <v>105</v>
      </c>
      <c r="D42" s="40" t="s">
        <v>102</v>
      </c>
      <c r="E42" s="43" t="s">
        <v>106</v>
      </c>
    </row>
  </sheetData>
  <mergeCells count="5">
    <mergeCell ref="E39:E41"/>
    <mergeCell ref="E29:E31"/>
    <mergeCell ref="E3:E20"/>
    <mergeCell ref="E21:E22"/>
    <mergeCell ref="E37:E38"/>
  </mergeCells>
  <hyperlinks>
    <hyperlink ref="E25" r:id="rId1" xr:uid="{88C8C20A-B32C-47E1-9F52-956F251E3CBA}"/>
    <hyperlink ref="E37" r:id="rId2" xr:uid="{8BE40FC8-A1EB-40B7-AB41-6B053EFD04AE}"/>
  </hyperlinks>
  <pageMargins left="0.7" right="0.7" top="0.75" bottom="0.75" header="0.3" footer="0.3"/>
  <pageSetup paperSize="9" scale="7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hợp</vt:lpstr>
      <vt:lpstr>'Tổng hợp'!Print_Area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Ngoc Anh-Invest</dc:creator>
  <cp:lastModifiedBy>Tran Thu Hang-Invest</cp:lastModifiedBy>
  <cp:lastPrinted>2025-03-11T02:51:16Z</cp:lastPrinted>
  <dcterms:created xsi:type="dcterms:W3CDTF">2025-02-04T01:30:51Z</dcterms:created>
  <dcterms:modified xsi:type="dcterms:W3CDTF">2025-07-09T06:52:35Z</dcterms:modified>
</cp:coreProperties>
</file>