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90" windowWidth="22995" windowHeight="9540" activeTab="1"/>
  </bookViews>
  <sheets>
    <sheet name="DMVT PL1" sheetId="4" r:id="rId1"/>
    <sheet name="DMHC PL2" sheetId="1" r:id="rId2"/>
    <sheet name="Sheet3" sheetId="3" r:id="rId3"/>
  </sheets>
  <calcPr calcId="145621"/>
</workbook>
</file>

<file path=xl/calcChain.xml><?xml version="1.0" encoding="utf-8"?>
<calcChain xmlns="http://schemas.openxmlformats.org/spreadsheetml/2006/main">
  <c r="E167" i="1" l="1"/>
  <c r="E289" i="4" l="1"/>
  <c r="D46" i="1" l="1"/>
  <c r="D44" i="1"/>
  <c r="D37" i="1"/>
  <c r="D36" i="1"/>
  <c r="D52" i="1" l="1"/>
  <c r="D53" i="1"/>
  <c r="D130" i="1"/>
  <c r="D129" i="1"/>
  <c r="E45" i="4" l="1"/>
  <c r="E17" i="4"/>
  <c r="E12" i="4"/>
</calcChain>
</file>

<file path=xl/sharedStrings.xml><?xml version="1.0" encoding="utf-8"?>
<sst xmlns="http://schemas.openxmlformats.org/spreadsheetml/2006/main" count="1544" uniqueCount="961">
  <si>
    <t>SỞ Y TẾ TỈNH ĐĂK NÔNG</t>
  </si>
  <si>
    <t>PHỤ LỤC 1</t>
  </si>
  <si>
    <t>BỆNH VIỆN ĐA KHOA TỈNH</t>
  </si>
  <si>
    <t>I.VẬT TƯ</t>
  </si>
  <si>
    <t>Stt</t>
  </si>
  <si>
    <t>Mã theo TT04</t>
  </si>
  <si>
    <t>Phần 1: Bông, dung dịch sát khuẩn, rửa vết thương: 12</t>
  </si>
  <si>
    <t>N01.01.010</t>
  </si>
  <si>
    <t>Gram</t>
  </si>
  <si>
    <t>N01.02.010</t>
  </si>
  <si>
    <t>Dung dịch rửa tay sát khuẩn dùng trong khám bệnh, thực hiện phẫu thuật, thủ thuật, xét nghiệm các loại</t>
  </si>
  <si>
    <t>ml</t>
  </si>
  <si>
    <t>N01.02.030</t>
  </si>
  <si>
    <t>Dung dịch khử khuẩn mức độ cao dụng cụ y tế</t>
  </si>
  <si>
    <t>N01.02.040</t>
  </si>
  <si>
    <t>Dung dịch sát khuẩn bề (dạng phun sương)</t>
  </si>
  <si>
    <t>Viên nén khử khuẩn</t>
  </si>
  <si>
    <t>Viên</t>
  </si>
  <si>
    <t>Nước Javen</t>
  </si>
  <si>
    <t>Javen 10-12%. Dạng lỏng</t>
  </si>
  <si>
    <t>Lít</t>
  </si>
  <si>
    <t>Javen 5%. Dạng lỏng</t>
  </si>
  <si>
    <t>N01.02.050</t>
  </si>
  <si>
    <t>Dung dịch làm sạch dụng cụ y tế</t>
  </si>
  <si>
    <t>Acid citric</t>
  </si>
  <si>
    <t>Kg</t>
  </si>
  <si>
    <t xml:space="preserve"> Dung dịch sát khuẩn màng lọc thận nhân tạo </t>
  </si>
  <si>
    <t> CHLORAMINNE B</t>
  </si>
  <si>
    <t>Phần 2: Băng, gạc, vật liệu cầm máu, điều trị vết thương: 8</t>
  </si>
  <si>
    <t>N02.01.020</t>
  </si>
  <si>
    <t>Băng thun y tế 2 móc</t>
  </si>
  <si>
    <t>Cuộn</t>
  </si>
  <si>
    <t>N02.01.040</t>
  </si>
  <si>
    <t>Băng cuộn, băng cá nhân các loại các cỡ</t>
  </si>
  <si>
    <t>N02.01.030</t>
  </si>
  <si>
    <t>Băng thun gối</t>
  </si>
  <si>
    <t>Làm từ chất liệu Neoprene tự dính, thanh nẹp hợp kim nhôm và Băng nhám dính. Dùng cố định, hạn chế vận động cho người bị viêm khớp gối, thoái hóa khớp gối, hỗ trợ ngăn tràn dịch khớp gối.</t>
  </si>
  <si>
    <t>Cái</t>
  </si>
  <si>
    <t>N02.03.020</t>
  </si>
  <si>
    <t>Gạc phẫu thuật ổ bụng, có cản quang</t>
  </si>
  <si>
    <t>Gạc được dệt từ sợi 100% cotton, có độ thấm hút rất cao.  Quy cách: 30cm x 40cm x 8lớp, cản quang tiệt trùng</t>
  </si>
  <si>
    <t>Miếng</t>
  </si>
  <si>
    <t>Gạc phẫu thuật, có cản quang</t>
  </si>
  <si>
    <t>Thành phần:dệt từ sợi 100% cotton, Quy cách: 10cm x 10cm x 12lớp, cản quang tiệt trùng</t>
  </si>
  <si>
    <t>Gạc Cầu sản khoa</t>
  </si>
  <si>
    <t>kích thước; Fi 45,dệt (100% cotton) và bông (100% cotton) , không bụi bẩn,tiệt trùng</t>
  </si>
  <si>
    <t>N02.03.100</t>
  </si>
  <si>
    <t xml:space="preserve">Miếng dán phẫu thuật vô trùng </t>
  </si>
  <si>
    <t>N02.04.030</t>
  </si>
  <si>
    <t xml:space="preserve">Hàng rào chống dính </t>
  </si>
  <si>
    <t>Ống</t>
  </si>
  <si>
    <t>Phần 3: Bơm, kim tiêm, dây truyền, găng tay và vật tư y tế sử dụng trong chăm sóc người bệnh: 68</t>
  </si>
  <si>
    <t>N03.01.020</t>
  </si>
  <si>
    <t>Bơm tiêm  dung tích 50ml, chất liệu nhựa y tế trong suốt, nhẵn bóng. Vạch chia dung tích rõ nét. Đốc xy lanh nhỏ lắp vừa các cỡ kim.  Pít tông có khía bẻ gãy để hủy. Tiệt trùng.</t>
  </si>
  <si>
    <t>Chiếc</t>
  </si>
  <si>
    <t>Bơm tiêm  dung tích 20ml, chất liệu nhựa y tế trong suốt, nhẵn bóng. Vạch chia dung tích rõ nét. Đốc xy lanh nhỏ lắp vừa các cỡ kim.  Pít tông có khía bẻ gãy để hủy. Tiệt trùng.</t>
  </si>
  <si>
    <t>Bơm tiêm  dung tích  10 ml, chất liệu nhựa y tế trong suốt, nhẵn bóng. Vạch chia dung tích rõ nét. Đốc xy lanh nhỏ lắp vừa các cỡ kim.  Pít tông có khía bẻ gãy để hủy. Tiệt trùng.</t>
  </si>
  <si>
    <t>Bơm tiêm  dung tích  5 ml, chất liệu nhựa y tế trong suốt, nhẵn bóng. Vạch chia dung tích rõ nét. Đốc xy lanh nhỏ lắp vừa các cỡ kim.  Pít tông có khía bẻ gãy để hủy. Tiệt trùng.</t>
  </si>
  <si>
    <t>Bơm tiêm  dung tích  3 ml, chất liệu nhựa y tế trong suốt, nhẵn bóng. Vạch chia dung tích rõ nét. Đốc xy lanh nhỏ lắp vừa các cỡ kim.  Pít tông có khía bẻ gãy để hủy. Tiệt trùng.</t>
  </si>
  <si>
    <t>N03.01.040</t>
  </si>
  <si>
    <t>Bơm tiêm cản quang 1 nòng dung tích 100ml</t>
  </si>
  <si>
    <t>Bơm tiêm  dung tích 1 ml, chất liệu nhựa y tế trong suốt, nhẵn bóng. Vạch chia dung tích rõ nét. Đốc xy lanh nhỏ lắp vừa các cỡ kim.  Pít tông có khía bẻ gãy để hủy. Tiệt trùng.</t>
  </si>
  <si>
    <t xml:space="preserve"> Bơm tiêm bằng nhựa 50ml đóng gói vô trùng từng cái. Sử dụng để bơm thức ăn cho người bệnh.</t>
  </si>
  <si>
    <t>N03.02.060</t>
  </si>
  <si>
    <t xml:space="preserve"> Kim: được làm bằng thép không gỉ  các cỡ ,Đầu kim vát 3 cạnh, sắc nhọn, không gờ, có nắp chụp bảo vệ, đượTiệt trùng </t>
  </si>
  <si>
    <t>N03.02.070</t>
  </si>
  <si>
    <t>Kim luồn mạch máu các số (18G-24G)</t>
  </si>
  <si>
    <t>Kim luồn tĩnh mạch an toàn, Có đầu bảo vệ, Cathether nhựa, có đường cản quang ngầm ≥ 3 vạch. Thời gian lưu kim ≥ 96 giờ, vật liệu FEP-Teflon. có cánh,có cửa, có nút chặn, tiệt trùng các số</t>
  </si>
  <si>
    <t>N03.03.070</t>
  </si>
  <si>
    <t>Kim gây tê nha khoa</t>
  </si>
  <si>
    <t xml:space="preserve">Kim nha khoa Cỡ kim: 27G
- Chiều dài kim: 21mm
</t>
  </si>
  <si>
    <t>Kim gây tê, gây mê các loại, các cỡ</t>
  </si>
  <si>
    <t>Kim gây tê, gây mê các loại, các cỡ, đầu kim Quinke 3 mặt vát dài 1, sắc bén
Chuôi kim trong suốt, có phản quang, giúp phát hiện nhanh dịch não tủy chảy ra</t>
  </si>
  <si>
    <t>N03.04.010</t>
  </si>
  <si>
    <t>Kim châm cứu các loại, các cỡ</t>
  </si>
  <si>
    <t xml:space="preserve">Kim châm cứu vô trùng dùng một lần. Kim bằng thép không gỉ. Thân kim và tay cầm chắc chắn, dẫn điện tốt và đầu kim sắc nhọn.Kim mịn và sắc bén, cán cầm bằng thép không gỉ, </t>
  </si>
  <si>
    <t>N03.03.080</t>
  </si>
  <si>
    <t xml:space="preserve"> Kim chạy thận nhân tạo </t>
  </si>
  <si>
    <t>Kim chạy thận 16G, 17G dài 25mm, có back-eye, cánh xoay, có đầu bảo vệ an toàn, Non-DEHP, ống dây dài 30cm hoặc tương đương</t>
  </si>
  <si>
    <t>N03.05.010</t>
  </si>
  <si>
    <t>Dây dẫn, dây truyền dịch các loại, các cỡ (bao gồm cả chạc nối, bộ phân phối, cổng chia, ống nối đi kèm)</t>
  </si>
  <si>
    <t>Dây truyền dịch dùng trọng lực Có bầu đếm giọt 2 ngăn
- Chịu được áp lực đến 2 bar
- Chất liệu PVC, Không có chất phụ gia DEHP , thay thế bằng DEHT an toàn</t>
  </si>
  <si>
    <t>Bộ</t>
  </si>
  <si>
    <t>N03.05.030</t>
  </si>
  <si>
    <t>Dây dẫn, dây truyền máu, truyền chế phẩm máu các loại, các cỡ</t>
  </si>
  <si>
    <t xml:space="preserve"> Dây truyền máu  20 giọt/mL
</t>
  </si>
  <si>
    <t>N03.05.040</t>
  </si>
  <si>
    <t>Dây nối bơm tiêm điện có khóa  làm từ chất liệu PVC y tế trong suốt, không độc tố. Dây nối có chiều dài các cỡ. Đường kính theo yêu cầu. Tiệt trùng, không gây sốt.</t>
  </si>
  <si>
    <t>Khóa 3 ngã + dây 10cm</t>
  </si>
  <si>
    <t>Khóa ba ngã chống nứt gãy, rò rỉ khi truyền với nhũ dịch béo hay các loại thuốc- Dây nối dài 10 cm- Dây nối không có chất phụ gia DEHP , thay thế bằng DEHT an toàn</t>
  </si>
  <si>
    <t>Khóa 3 ngã + dây 50-100 cm</t>
  </si>
  <si>
    <t>Khóa ba ngã Chống nứt gãy, rò rỉ khi truyền với nhũ dịch béo hay các loại thuốc
- Kết nối dễ dàng và nhanh chóng với kim luồn tĩnh mạch ngoại biên hay trung tâm, hay một hệ thống truyền tĩnh mạch
- Dây nối không có chất phụ gia DEHP , thay thế bằng DEHT an toàn</t>
  </si>
  <si>
    <t>Găng tay vô trùng dùng trong thăm dò chức năng, xét nghiệm các loại, các cỡ</t>
  </si>
  <si>
    <t>Găng Tay Phẫu Thuật dùng trong sản khoa được sản xuất từ cao su thiên nhiên chất lượng cao tiệt trùng . Găng loại có phủ bột, bề mặt nhẵn hoặc nhám các cỡ</t>
  </si>
  <si>
    <t>Đôi</t>
  </si>
  <si>
    <t>N03.06.030</t>
  </si>
  <si>
    <t xml:space="preserve">Găng phẫu thuật tiệt trùng có bột </t>
  </si>
  <si>
    <t>Găng tay phẫu thuật tiệt trùng Sản xuất từ cao su tự nhiên, có phủ bột chống dính. tiệt trùng,các cỡ</t>
  </si>
  <si>
    <t>N03.06.050</t>
  </si>
  <si>
    <t xml:space="preserve"> Găng kiểm tra dùng trong y tế có bột</t>
  </si>
  <si>
    <t>Găng tay được sản xuất từ cao su thiên nhiên, chưa tiệt trùng, có phủ bột,</t>
  </si>
  <si>
    <t>Găng tay khám không bột</t>
  </si>
  <si>
    <t>Găng tay được sản xuất từ cao su thiên nhiên, chưa tiệt trùng, không phủ bột,</t>
  </si>
  <si>
    <t>N03.07.010</t>
  </si>
  <si>
    <t>Dây cho ăn các loại các cỡ</t>
  </si>
  <si>
    <t xml:space="preserve"> Dây cho ăn Được sản xuất từ nhựa PVC y tế. có nắp đậy. tiệt trùng .các cỡ</t>
  </si>
  <si>
    <t>N03.07.020</t>
  </si>
  <si>
    <t xml:space="preserve">	Túi đo máu sau sinh, túi có vạch chia. Dùng đo thể tích máu mất sau khi sinh. Tiệt trùng bằng khí O.E. 1 cái/ gói</t>
  </si>
  <si>
    <t>N03.07.030</t>
  </si>
  <si>
    <t>Túi, bao gói tiệt trùng các loại, các cỡ</t>
  </si>
  <si>
    <t>Túi hấp tiệt trùng loại phẳng dùng trong y tế  Kích thước cuộn 75mm x 200m Túi được gia cố để tránh rách trong quá trình mở Có chỉ thị hóa học Thay đổi màu sắc chính xác và rõ ràng
 Hàn 3 đường cho độ bền cao</t>
  </si>
  <si>
    <t>Túi hấp tiệt trùng loại dẹp dùng để đóng gói hấp tiệt trùng các dụng cụ phẫu thuật và trang thiết bị y tế., kích thước: 150mmx200m Có chỉ thị hóa học chuyển  màu</t>
  </si>
  <si>
    <t>Túi hấp tiệt trùng loại phẳng dùng trong y tế 200mm x 200m Kích thước cuộn: 20cm x 200m
Túi được gia cố để tránh rách trong quá trình mở Có chỉ thị hóa học Thay đổi màu sắc chính xác và rõ ràng
 Hàn 3 đường cho độ bền cao</t>
  </si>
  <si>
    <t>Túi hấp tiệt trùng dùng trong y tế, kích thước: 150mmx100m Có hai chỉ thị cho tiệt trùng bằng hơi nước và khí E.O. Thay đổi màu sắc chính xác và rõ ràng</t>
  </si>
  <si>
    <t>Túi hấp tiệt trùng loại phồng dùng trong y tế 200mm x 100m Túi được gia cố để tránh rách trong quá trình mở
Có chỉ thị hóa học, thay đổi màu sắc chính xác và rõ ràng
+ Hàn 3 đường cho độ bền cao</t>
  </si>
  <si>
    <t>Túi hấp (ép phồng) vô trùng 250mm x 100m 
Túi được gia cố để tránh rách trong quá trình mở
Có chỉ thị hóa học, thay đổi màu sắc chính xác và rõ ràng
 Hàn 3 đường cho độ bền cao</t>
  </si>
  <si>
    <t>Túi hấp (ép phồng) vô trùng 350mm x 100m Túi được gia cố để tránh rách trong quá trình mở
Có chỉ thị hóa học, thay đổi màu sắc chính xác và rõ ràng
 Hàn 3 đường cho độ bền cao</t>
  </si>
  <si>
    <t>Túi hấp (ép phồng) vô trùng 300mm x 100m Túi được gia cố để tránh rách trong quá trình mở
Có chỉ thị hóa học, thay đổi màu sắc chính xác và rõ ràng
 Hàn 3 đường cho độ bền cao</t>
  </si>
  <si>
    <t xml:space="preserve">Túi máu đơn </t>
  </si>
  <si>
    <t>Túi máu đơn 250ml. Ống dây lấy máu có kẹp nhựa để khóa tạm thời đường lấy máu. Có cấu trúc gồm 1 túi dung tích 250ml chứa máu toàn phần hoặc khối hồng cầu. Túi chứa 35ml dung dịch chống đông và bảo quản CPD</t>
  </si>
  <si>
    <t>Túi nylon vô trùng bọc đầu C.arm</t>
  </si>
  <si>
    <t xml:space="preserve">Túi nylon Nguyên liệu: được làm từ ống nylon. Có dây buộc 2 ly; túi nylon 9cm x 14cm.
Sản phẩm chứa trong túi giấy dùng trong y tế đã được tiệt trùng </t>
  </si>
  <si>
    <t>Túi, lọ đựng thức ăn, đựng dung dịch nuôi dưỡng các loại, các cỡ</t>
  </si>
  <si>
    <t xml:space="preserve"> Túi cho ăn nhựa PVC chứa thức ăn 1000ml sức chứa tối đa: 1200ml . Hoạt động bằng áp lực, trọng lực.
Túi có chia vach và có Hướng dẫn và ghi chú thận trọng
Nắp có quai treo dính liền.
Dây dẫn truyển dài 2m có bầu nhỏ giọt,và con lăn điều chỉnh giọt.
Đầu nối có nắp.Thẻ ghi chú.</t>
  </si>
  <si>
    <t>N03.07.060</t>
  </si>
  <si>
    <t>Túi, lọ, cát-sét (cassette) đựng hoặc đo lượng chất thải tiết, dịch xả các loại, các cỡ</t>
  </si>
  <si>
    <t>Túi đựng nước tiểu Sản xuất từ nhựa y tế PVC, không độc hại.
- Kích cỡ 2000ml không có dây treo,  phân vạch rõ ràng. Có vạch dung tích mỗi 100ml. Đảm bảo kín không rò rỉ.
- Van xả thoát đáy chữ T.
- Có bảng</t>
  </si>
  <si>
    <t xml:space="preserve"> Bình chứa dịch ,kèm dây dẫn và đầu lọc vi khuẩn 500ml Bình chứa kết nối với máy hút áp lực âm.
Nhựa tổng hợp, chống cháy
Bộ gồm bình điều khiền kèm dây dẫn, nối với máy
Hệ thống kín, an toàn, có đầu lọc vi khuẩn. Hệ thống trong suốt dễ quan sát dịch
Tiện dụng
Tiêu chuẩn ISO/CE</t>
  </si>
  <si>
    <t>N03.07.070</t>
  </si>
  <si>
    <t>Túi bệnh phẩm nội soi</t>
  </si>
  <si>
    <t xml:space="preserve"> Túi bệnh phẩm nội soi được cấu tạo từ màng TPU, có dây rút ở miệng túi được làm từ chỉ phẫu thuật. Túi được cuộn tròn sẵn theo chiều miệng túi và bỏ vào ống nhựa hở hai đầu</t>
  </si>
  <si>
    <t>Lọ nhựa đựng phân có chất bảo quản 50ml HTM , có nhãn có gắn muỗng, có chất bảo quản F2AM.</t>
  </si>
  <si>
    <t>Lọ</t>
  </si>
  <si>
    <t>Túi, lọ, hộp đựng bệnh phẩm các loại, các cỡ</t>
  </si>
  <si>
    <t xml:space="preserve"> Ống nghiệm Heparin lithium  2ml nắp đen, mous thấp</t>
  </si>
  <si>
    <t xml:space="preserve">	Ống nghiệm Citrate 3,8%  1ml nắp xanh lá, mous thấp</t>
  </si>
  <si>
    <t>Ống nghiệm EDTA K2 2ml nắp xanh dương, mous thấp</t>
  </si>
  <si>
    <t xml:space="preserve">	Ống nghiệm Chimigly  2ml nắp xám, mous thấp</t>
  </si>
  <si>
    <t>Ống nghiệm nhựa PS 5ml không nắp, không nhãn</t>
  </si>
  <si>
    <t>Bao tóc</t>
  </si>
  <si>
    <t xml:space="preserve"> Chất liệu vải PP không dệt, </t>
  </si>
  <si>
    <t>Túi chườm lạnh</t>
  </si>
  <si>
    <t>chườm lạnh,  Chất liệu: vải bằng nhựa dạng gel.</t>
  </si>
  <si>
    <t>Túi chườm nóng</t>
  </si>
  <si>
    <t>túi chườm nóng Chất liệu: Calcium carbonate + ≥ 30% cao su.Dung tích các cỡ</t>
  </si>
  <si>
    <t>Tấm trải nilon</t>
  </si>
  <si>
    <t>Thành phần: Mành nylon, Quy cách:&gt;=( 60cm x 100cm), tiệt trùng</t>
  </si>
  <si>
    <t>Tạp dề</t>
  </si>
  <si>
    <t xml:space="preserve">Chất liệu màng PE. Kích thước&gt;=( 110cm*120cm*0.08mm).Tiệt trùng </t>
  </si>
  <si>
    <t>Khăn tắm bé</t>
  </si>
  <si>
    <t xml:space="preserve">Gạc dệt (100% cotton),kích thước&gt;=35cm x 40cm x 3 lớp không vô trùng </t>
  </si>
  <si>
    <t>Chỉ thị hóa học đa thông số dùng cho tiệt khuẩn hơi nước</t>
  </si>
  <si>
    <t>Chỉ thị hóa học đa thông số 3 cấp cho hấp ướt, phủ 1 mặt, kích thước&gt;= (60 x 25 mm). Chuyển màu sang Đen. Type 5</t>
  </si>
  <si>
    <t>Chỉ thị hóa học dùng cho máy tiệt khuẩn dụng cụ y tế</t>
  </si>
  <si>
    <t>test chỉ thị hóa học Multicritical Process Variable Indicator L (Steam) thời gian test 2.5 phút ở nhiệt độ 134°C, thời gian 9 phút ở nhiệt độ 121°C . Không chì, không có kim loại nặng độc hại.
Kích thước: 195mm x 14mm</t>
  </si>
  <si>
    <t>Test</t>
  </si>
  <si>
    <t>Băng keo hấp nhiệt</t>
  </si>
  <si>
    <t>Băng keo siêu dính quy trình tiệt trùng bằng hơi nước. Kích thước (18 mm x50 m). Chuyển từ Vàng sang Nâu đậm / Đen. ISO 13485, Type 1</t>
  </si>
  <si>
    <t>Dây đeo tay các cỡ</t>
  </si>
  <si>
    <t xml:space="preserve"> 
Dùng để ghi thông tin bệnh nhân người lớn, trẻ em</t>
  </si>
  <si>
    <t>Dây garo</t>
  </si>
  <si>
    <t>chất liệu cao su co giãn tốt, có băng gai dính 2 đầu,</t>
  </si>
  <si>
    <t xml:space="preserve">Gel bôi trơn </t>
  </si>
  <si>
    <t xml:space="preserve"> Gel bôi trơn được sử dụng để bôi trơn nội soi dạ dày, nội soi đại tràng, nội soi trực tràng, bôi trơn âm đạo,... tuýp &gt;=82g, vô trùng</t>
  </si>
  <si>
    <t>Tuýp</t>
  </si>
  <si>
    <t xml:space="preserve">Lam kính đầu mờ  (Lam nhám) </t>
  </si>
  <si>
    <t>Lam kính Trơn</t>
  </si>
  <si>
    <t>Nhiệt kế</t>
  </si>
  <si>
    <t>nhiệt kế thủy ngân</t>
  </si>
  <si>
    <t>Khẩu trang  3 lớp tiệt trùng</t>
  </si>
  <si>
    <t xml:space="preserve">Thành phần cấu tạo: 02 lớp ngoài: Vải không dệt . Lớp giữa: Vải lọc ,dây đeo Vải thun  co giãn .nẹp mũi, tiệt trùng </t>
  </si>
  <si>
    <t>Khẩu trang 3 lớp không tiệt trùng</t>
  </si>
  <si>
    <t xml:space="preserve"> Thành phần cấu tạo: - Vải không dệt, vải viền , Giấy vi lọc kháng khuẩn,  nẹp mũi, Dây thun đeo tai </t>
  </si>
  <si>
    <t>Que cấy nhựa 1µl, 10µl vô trùng</t>
  </si>
  <si>
    <t xml:space="preserve">Nguyên liệu nhựa ABS, đầu que cấy 1µl hoặc 10µl. Tiệt trùng . </t>
  </si>
  <si>
    <t xml:space="preserve">Ngáng miệng </t>
  </si>
  <si>
    <t xml:space="preserve"> Ngáng miệng được làm bằng Polypropylene (PP). Dây đeo được làm bằng PTE.</t>
  </si>
  <si>
    <t xml:space="preserve">Lamen </t>
  </si>
  <si>
    <t xml:space="preserve"> Mô tả: Chất liệu bằng thủy tinh borosilicate kháng hóa chất của lớp thủy phân đầu tiên, trong suốt, có thể sử dụng để quan sát dưới kính hiển vi huỳnh quang. Tiêu bản hình vuông kích cỡ 20x20mm</t>
  </si>
  <si>
    <t>Ống định lượng máu lắng (Ống nghiệm Citrate 3,2%) Mous thấp.</t>
  </si>
  <si>
    <t>Ống nghiệm nhựa PP, kích thước Ø13 x 75 (mm) hoặc Ø12 x 75 (mm), dung tích tối đa 6 ml, nắp cao su bọc nhựa màu xanh lá
* Bên trong chứa chất kháng đông Trisodium Citrate Dihydrate 3.2% , có vạch chỉ thể tích trên nhãn ống.</t>
  </si>
  <si>
    <t>Phần 4: Ống thông, ống dẫn lưu, ống nối, dây nối, chạc nối, catheter: 56</t>
  </si>
  <si>
    <t>N04.01.010</t>
  </si>
  <si>
    <t>Dụng cụ chặn lưỡi</t>
  </si>
  <si>
    <t xml:space="preserve">Chất liệu PVC y tế,Tiệt trùng,các cỡ
 </t>
  </si>
  <si>
    <t>N04.01.020</t>
  </si>
  <si>
    <t>Ống ca-nuyn (cannula) mở khí quản các loại, các cỡ</t>
  </si>
  <si>
    <t>Được làm bằng nhựa PVC không độc. Có bóng, cong 90 độ. Đầu van có khóa. Đường mờ tia X chạy dọc chiều dài ống. Không có cao su. Các cỡ</t>
  </si>
  <si>
    <t>N04.01.030</t>
  </si>
  <si>
    <t xml:space="preserve">Ống nội khí quản sử dụng một lần các loại, các cỡ </t>
  </si>
  <si>
    <t>Làm từ nhựa PVC không độc hại,
/ Có bóng,Các cỡ</t>
  </si>
  <si>
    <t>Ống đặt nội khí quản không bóng</t>
  </si>
  <si>
    <t>Ống nội khí quản không bóngbằng vật liệu y tế PVC.  có đường cản quang,các cỡ</t>
  </si>
  <si>
    <t>Ống nội khí quản gập cổng miệng các loại, các cỡ</t>
  </si>
  <si>
    <t>Ống PVC, ống cong hình U luồn đường miệng, có chia vạch, trên thân có 2 vạch đen gần bóng  giúp  định vị điểm dừng an toàn;  đóng gói bằng giấy Tyvek chống thấm, tiệt trùng từng cái, định dạng đúng yêu cầu và đồng nhất giữa các size,  vô trùng</t>
  </si>
  <si>
    <t>Ống nội khí quản gập cổng mũi có bóng, không bóng</t>
  </si>
  <si>
    <t>Kích cỡ: số 3.5 -&gt; 7.5, có bóng Ống bằng PVC không chứa latex có độ nhạy cảm nhiệt cao, ống cong chữ Z luồn đường mũi; mũi đầu ống bo tròn lại (hình mũi trâu) có dây cản quang, có chia vạch; vô trùng</t>
  </si>
  <si>
    <t>N04.01.080</t>
  </si>
  <si>
    <t>Dây oxy 2 nhánh người lớn, trẻ em, sơ sinh</t>
  </si>
  <si>
    <t xml:space="preserve"> Dây dài&gt;= 2m. Chất liệu nhựa tốt dẻo, độ cong thích hợp. Trơn láng không gây tổng thương, không gây kích ứng da, không dể vỡ, đứt gãy. Tiệt trùng .</t>
  </si>
  <si>
    <t>Sợi</t>
  </si>
  <si>
    <t>N04.01.090</t>
  </si>
  <si>
    <t>Ống thông tiểu 1 nhánh các số, các cỡ</t>
  </si>
  <si>
    <t>Dây làm bằng nhựa PVC nguyên sinh, dây mềm, bề mặt trơn láng, Chiều dài dây&gt;= 41cm, đóng gói bằng giấy thẩm tách nước y tế ,tráng lớp phim nylon mỏng chống thấm,tiệt trùng.</t>
  </si>
  <si>
    <t>Ống thông tiểu 3 nhánh có tráng silicon các số</t>
  </si>
  <si>
    <t>Chất liệu cao su, được phủ Silicone, Đầu van bằng nhựa ,Có thêm cổng để hút rửa, truyền thuốc,các cỡ</t>
  </si>
  <si>
    <t xml:space="preserve">Ống thông tiểu 2 nhánh </t>
  </si>
  <si>
    <t>Ống thông tiểu 2 nhánh</t>
  </si>
  <si>
    <t xml:space="preserve">Thông hậu môn </t>
  </si>
  <si>
    <t xml:space="preserve"> Dây dẫn dài ≥400mm được sản xuất từ chất liệu nhựa PVC nguyên sinh, dây mềm, trên dây có 02 cặp lỗ hình bầu dục đối xứng nhau, một đầu dây được loe hình phễu, đầu còn lại được bo tròn không gây tổn thương cho người sử dụng.
- Các số: 22,24,26,28.
- Sản phẩm được tiệt trùng </t>
  </si>
  <si>
    <t>Ống thông 3 nhánh dài 100cm, cản quang, chia vạch trên thân,. Bóng làm bằng Silkolatex Rusch-Gold (Latex mềm), đầu ống tròn mềm, lỗ thông to cắt lõm liền lạc với 8 lỗ thông, cổng hút dịch có khóa luer tiệt trùng bằng tia Gamma</t>
  </si>
  <si>
    <t xml:space="preserve">Cái </t>
  </si>
  <si>
    <t>Ống thông Pezzer( malecot)</t>
  </si>
  <si>
    <t>Làm từ cao su tự nhiên.Được phủ 1 lớp silicone.Có van nhựa hoặc van cao su</t>
  </si>
  <si>
    <t>N04.02.040</t>
  </si>
  <si>
    <t>Ống dẫn lưu Kehr các loại, các cỡ</t>
  </si>
  <si>
    <t>Làm bằng cao su tự nhiên, mạ Silicon .Được sử dụng để thông túi mật. Bộ phận kết nối có đường kính lớn hơn các bộ phận khác. Kích cỡ: Fr10-Fr26</t>
  </si>
  <si>
    <t>Ống hút thai các loại, các cỡ</t>
  </si>
  <si>
    <t xml:space="preserve"> Sản xuất bằng nhựa PVC dài 22cm, đường kính vòng ngoài của ống 4mm.
- Ống nhựa trong, mềm dẻo. Đầu hút trơn láng không bavia.
- Các số: 4, 5, 6mm.
- Sản phẩm được tiệt trùng bằng khí Ethylene Oxide (E.O)</t>
  </si>
  <si>
    <t>N04.02.050</t>
  </si>
  <si>
    <t>Bộ điều kinh các cỡ</t>
  </si>
  <si>
    <t>Gồm xylanh pittong, chai dầu parafin bôi trơn, thân khóa, vòng khóa, 2 ống hút các số</t>
  </si>
  <si>
    <t>N04.02.060</t>
  </si>
  <si>
    <t xml:space="preserve">Ống hút nước bọt </t>
  </si>
  <si>
    <t>làm từ nhựa PCV không độc hại,dây kim loại để dễ dàng uốn cong và giữ lại hình dáng mong muốn</t>
  </si>
  <si>
    <t>Dây hút dịch phẫu thuật</t>
  </si>
  <si>
    <t>Làm từ  nhựa PVC y tế, dây có chiều dài&gt;= 1,5m. Dây mềm, chịu được áp lực cao. tiệt trùng .</t>
  </si>
  <si>
    <t>Dây hút nhớt có khóa các số, các cỡ</t>
  </si>
  <si>
    <t>Làm từ  nhựa PVC y tế,có khóa,tiệt trùng.Có khóa</t>
  </si>
  <si>
    <t>ống hút tai nhựa</t>
  </si>
  <si>
    <t>Đầu hút nhựa (hút xoang)</t>
  </si>
  <si>
    <t>N04.03.020</t>
  </si>
  <si>
    <t xml:space="preserve">Bộ dây chạy thận nhân tạo </t>
  </si>
  <si>
    <t>Ống Dây được làm từ chất liệu nhựa y tế ,  không chứa DEHP, cấu tạo sản phẩm gồm 2 phần chính : Động mạch và Tĩnh mạch.Tiệt trùng.</t>
  </si>
  <si>
    <t>Bộ dây chạy thận nhân tạo 4 in 1</t>
  </si>
  <si>
    <t>N04.03.120</t>
  </si>
  <si>
    <t>Dây máy thở 2 trong 1</t>
  </si>
  <si>
    <t>Bộ dây máy gây mê cao tần, đa hướng, dùng một lần, dùng cho người lớn, được thiết kế với hiệu năng cao giúp loại bỏ tắc nghẽn và rò rỉ bên trong dây.</t>
  </si>
  <si>
    <t>N04.04.010</t>
  </si>
  <si>
    <t>Catheter tĩnh mạch rốn</t>
  </si>
  <si>
    <t>Catheter tĩnh mạch trung tâm  2 nòng</t>
  </si>
  <si>
    <t>Catheter TMTT 2 nòng người lớn 7Fr x 16cm/20cm cỡ nòng
(14/18Ga) bao gồm: Catheter polyurethane tương thích sinh học có
cản quang, 7F x 16/20cm. Dây dẫn J làm bằng hợp kim NickelTitan mềm và linh hoạt, chống gãy gập. Cây nong, bơm tiêm
5ml,kim Y dẫn đường, dao, hub, cánh khâu cố định cathete</t>
  </si>
  <si>
    <t xml:space="preserve">Catheter tĩnh mạch trung tâm 2 nòng </t>
  </si>
  <si>
    <t>Catheter tĩnh mạch trung tâm 2 nòng dài 15 cm, thể tích mồi 1.2 ml, chất liệu polyurethan, có chất cản quang, có ống dẫn đường, ống thông 18G có van, ống nong 12F, có dây dẫn nối máy điện tim, có dao mổ, xylanh 5ml</t>
  </si>
  <si>
    <t>Dụng cụ hút máu đông dùng 1 lần các cỡ</t>
  </si>
  <si>
    <t>Ống thông thẳng lấy huyết khối bằng vật liệu trơ về sinh học, bóng bằng cao su, có vạch chia rõ nét trên thân ống , code mã hóa màu cho các số. Đường kính bóng . Thể tích bóng, các cỡ, tiệt trùng .</t>
  </si>
  <si>
    <t>Catheter động mạch quay Art -Line 20Gx4.5/8cm</t>
  </si>
  <si>
    <t xml:space="preserve">Ống nối dây máy thở cao tần, dùng một lần </t>
  </si>
  <si>
    <t>Ống nối dây máy thở cao tần, dùng một lần, có tiệt trùng (loại đa hướng)</t>
  </si>
  <si>
    <t>Vật liệu trám răng</t>
  </si>
  <si>
    <t>Composite trám một lần một khối, được thiết kế để cải thiện hiệu suất với các miếng trám răng sau nhanh chóng và dễ dàng.</t>
  </si>
  <si>
    <t>Vật liệu làm mòn men răng</t>
  </si>
  <si>
    <t>các hạt có kích thước Nano thì rất quan trọng đối với Axít xoi mòn ANA. ANA , một axit xoi mòn men răng, ngà răng với 37% acid phosphoric</t>
  </si>
  <si>
    <t>Vật liệu trám bít lỗ ống tủy sử dụng trong nha Khoa ( Cone B ) Cone phụ</t>
  </si>
  <si>
    <t>Cây</t>
  </si>
  <si>
    <t>Thám trâm nha khoa</t>
  </si>
  <si>
    <t>Chất liệu bằng chất liệu thép không gỉ.</t>
  </si>
  <si>
    <t>Giấy in kết quả siêu âm đen trắng</t>
  </si>
  <si>
    <t>UPP-110S,Kích thước 110 mm × 20 m</t>
  </si>
  <si>
    <t>Giấy in kết quả điện tim 12 cần</t>
  </si>
  <si>
    <t>Làm từ bột giấy, không chứa clo và carbon, được xử lý phủ lớp nhạy nhiệt trên cùng,12 cần 215 mm x 30m</t>
  </si>
  <si>
    <t>Vôi soda</t>
  </si>
  <si>
    <t xml:space="preserve"> Vôi soda dùng hấp thụ CO2 
</t>
  </si>
  <si>
    <t>N08.00.050</t>
  </si>
  <si>
    <t xml:space="preserve">Chất liệu: Màng nhựa PE, vòng nhựa PP chính phẩm.- Kích thước: &gt;=235 cm x 9cm .Tiệt trùng </t>
  </si>
  <si>
    <t>Chất liệu: Màng nhựa PE, vòng nhựa PP chính phẩm. Kích thước: &gt;=200 mm x 2.2m Tiệt trùng</t>
  </si>
  <si>
    <t>Bình dẫn lưu vết thương kín</t>
  </si>
  <si>
    <t>Bình dẫn lưu vết thương kín có thể tích &gt;= 400ml</t>
  </si>
  <si>
    <t>Bộ dẫn lưu áp lực âm</t>
  </si>
  <si>
    <t>Bình hút dịch vết thương có lò xo phù hợp để hút dịch áp lực âm trong hậu phẫu với nhiều lựa chọn sử dụng với 1 hoặc 2 catheter
Bao gồm: Ống nối có kẹp và co nối chữ Y, kim đầu cong, catheter redon, co nối trên buồng
Kích thước : 8,10,12,14,16,18F
Thể tích: &gt;=400ml</t>
  </si>
  <si>
    <t>N08.00.190</t>
  </si>
  <si>
    <t>Đầu Col vàng có khía</t>
  </si>
  <si>
    <t>• Chất liệu: Nhựa PP.có khía
Kích thước: 0-200ul</t>
  </si>
  <si>
    <t>Đầu Col xanh có khía</t>
  </si>
  <si>
    <t>• Chất liệu: Nhựa PP.có khía
Kích thước: 200-1000ul</t>
  </si>
  <si>
    <t>Bộ dẫn truyền cảm ứng 1 đường</t>
  </si>
  <si>
    <t xml:space="preserve">Bộ gồm: 1 đoạn dây theo dõi huyết áp. Đầu dò tranducer. Khóa 4 ngã nguyên liệu Polycarbonate. Bộ truyền dịch không lỗ, buồng nhỏ giọt
- </t>
  </si>
  <si>
    <t>N08.00.240</t>
  </si>
  <si>
    <t>Đè lưỡi gỗ</t>
  </si>
  <si>
    <t>Được làm từ gỗ cây, sản phẩm có độ cứng, độ nhẵn cao.Đóng gói tiệt trùng riêng từng cái.</t>
  </si>
  <si>
    <t>Miếng dán điện cực tim</t>
  </si>
  <si>
    <t>Kháng khử rung tim
Điện cực dán ECG không chứa Latex
Gel và miếng đệm không gây dị ứng
Cảm biến Ag/AgCl
Núm điện cực bảng thép không gỉ cao cấp
Gel dạng rắn chất lượng
Miếng áp bằng PE chắc chắn</t>
  </si>
  <si>
    <t>N08.00.260</t>
  </si>
  <si>
    <t>Kẹp rốn</t>
  </si>
  <si>
    <t xml:space="preserve"> Nhựa nguyên sinh đạt tiêu chuẩn, không chứa DEHP,
 Gồm 2 phần nối với nhau bằng các khớp răng, màu trắng trong, cứng, nhẵn.
- Sản phẩm được tiệt trùng </t>
  </si>
  <si>
    <t>Clip kẹp mạch titan kẹp mạch máu các cỡ</t>
  </si>
  <si>
    <t xml:space="preserve">Kẹp cầm máu chất liệu titan </t>
  </si>
  <si>
    <t>N08.00.310</t>
  </si>
  <si>
    <t>Mask thanh quản các cỡ</t>
  </si>
  <si>
    <t>Vật liệu PVC y tế Bóng PVC,tiệt trùng</t>
  </si>
  <si>
    <t>Mask thanh quản 2 nòng dùng nhiều lần</t>
  </si>
  <si>
    <t>Các số, chất liệu bằng silicon. Loại 2 nòng, sử dụng nhiều lần</t>
  </si>
  <si>
    <t>Mặt nạ oxy có túi dùng cho y tế</t>
  </si>
  <si>
    <t>Được làm bằng nhựa PVC, điều chỉnh mũi được, dây đeo đàn hồi. Một lỗ thông hơi mỡ, mặt nạ không thắm nước cung cấp nồng độ oxy cao với ống 2m</t>
  </si>
  <si>
    <t>Mask khí dung các cỡ</t>
  </si>
  <si>
    <t>có dây và bầu đựng thuốc</t>
  </si>
  <si>
    <t>Mặt nạ oxy không có túi dùng cho y tế</t>
  </si>
  <si>
    <t xml:space="preserve"> Chất liệu PVC y tế,không có DEHP,Có hạt polyvinyl clorua ,Ống oxy có chiều dài &gt;=2m ,Thiết kế lumen hình sao, Có đầu nối ,Mask thở oxy, Kẹp mũi ,Dây đeo, Có dây buộc ,Tiệt trùng</t>
  </si>
  <si>
    <t xml:space="preserve">Mask thở Bipap </t>
  </si>
  <si>
    <t>Mask thở CPAP miệng mũi  các cở</t>
  </si>
  <si>
    <t>Lọc 3 chức năng (Vi khuẩn, vi rút, trao độ ẩm) có cổng đo CO2 các số</t>
  </si>
  <si>
    <t xml:space="preserve">Lọc khuẩn,vi rút, và trao đổi ẩm (người lớn trẻ em, hiệu quả lọc&gt;= 99,99%), có cổng đo CO2, vỏ ngoài bằng nhựa SBC, </t>
  </si>
  <si>
    <t>Phần 5: Kim khâu, chỉ khâu, dao phẫu thuật: 18</t>
  </si>
  <si>
    <t>Chỉ tan khâu nói ruột PDS , 4.0</t>
  </si>
  <si>
    <t>Chỉ tan tổng hợp đơn sợi Polydioxanone số 4/0, dài 70cm, kim tròn đầu tròn 17mm, 3/8C</t>
  </si>
  <si>
    <t>Chỉ phẫu thuật tiêu nhanh tổng hợp</t>
  </si>
  <si>
    <t>+ Kim tam giác 37mm, 1/2 vòng tròn,  chất liệu là thép 300 series gồm 18% chromium và 8% / 10% nickel. + Chỉ dài&gt;= 90cm, thành phần Polyglycolic acid, được phủ bởi  co-polymer Polycaprolactone, este axit béo saccharose và Calcium Stearate</t>
  </si>
  <si>
    <t>Chỉ phẫu thuật tự tiêu</t>
  </si>
  <si>
    <t>+ Kim tròn 40mm, cong 1/2 vòng tròn, chất liệu là thép 300 series gồm 18% chromium và 8% / 10% nickel. + Chỉ dài&gt;= 90cm, thành phần Polyglycolic acid, được phủ bởi  co-polymer Polycaprolactone, este axit béo saccharose và Calcium Stearate.</t>
  </si>
  <si>
    <t>Kim tròn 26mm, cong 1/2 vòng tròn, chất liệu là thép 300 series gồm 18% chromium và 8% / 10% nickel. + Chỉ dài &gt;=70cm,  thành phần Polyglycolic acid, được phủ bởi  co-polymer Polycaprolactone, este axit béo saccharose và Calcium Stearate. Sức căng nút thắt không nhỏ hơn 2.68 KGs</t>
  </si>
  <si>
    <t>Kim tròn 26mm, cong 1/2 vòng tròn, chất liệu là thép 300 series gồm 18% chromium và 8% / 10% nickel. + Chỉ dài &gt;=70cm,  thành phần Polyglycolic acid, được phủ bởi  co-polymer Polycaprolactone, este axit béo saccharose và Calcium Stearate. Sức căng nút thắt không nhỏ hơn 1.77 KGs Có chứng nhận ISO 13485 (hoặc tương đương) và CE (hoặc FDA, hoặc tương đương)</t>
  </si>
  <si>
    <t>Chỉ phẫu thuật tiêu chậm tổng hợp số 4</t>
  </si>
  <si>
    <t>Kim tròn đầu tròn 20mm, 1/2 vòng tròn, thân kim có rãnh, chất liệu là thép 300 series gồm 18% chromium và 8% / 10% nickel.  Chỉ dài &gt;=75cm, thành phần Polydioxanone</t>
  </si>
  <si>
    <t>Kim tròn 22mm, cong 1/2 vòng tròn, chất liệu là thép 300 series gồm 18% chromium và 8% / 10% nickel. + Chỉ dài&gt;= 70cm,  thành phần Polyglycolic acid, được phủ bởi  co-polymer Polycaprolactone, este axit béo saccharose và Calcium Stearate</t>
  </si>
  <si>
    <t>Kim tròn đầu tròn 17mm, 1/2 vòng tròn, thân kim có rãnh, chất liệu là thép 300 series gồm 18% chromium và 8% / 10% nickel. + Chỉ dài&gt;= 70cm,  thành phần Polyglycolic acid, được phủ bởi co-polymer Polycaprolactone, este axit béo saccharose và Calcium Stearate.</t>
  </si>
  <si>
    <t>N05.02.030</t>
  </si>
  <si>
    <t>Chỉ đơn sợi không tan, khâu da số 3/0</t>
  </si>
  <si>
    <t>Chất liệu Polyamide 6.6, vô trùng. Kim bằng chất liệu thép không gỉ. Chỉ số 3/0, sợi chỉ dài 75cm, kim dài &gt;=24mm, 3/8 đường tròn. màu xanh hoặc màu đen</t>
  </si>
  <si>
    <t>Tép</t>
  </si>
  <si>
    <t>Chỉ đơn sợi không tan, khâu da số 4/0</t>
  </si>
  <si>
    <t>Chất liệu Polyamide 6.6, vô trùng. Kim bằng chất liệu thép không gỉ. Chỉ số 4/0, sợi chỉ dài 75cm, kim dài &gt;=19mm, 3/8 đường tròn. màu xanh hoặc màu đen</t>
  </si>
  <si>
    <t>N05.02.090</t>
  </si>
  <si>
    <t>Chỉ khâu tiêu trung bình 910 số 1</t>
  </si>
  <si>
    <t>Số 1 kim tròn 1/2C, kim 40mm, kim phủ silicon, sợi chỉ dài 90cm. Chỉ phẫu thuật tổng hợp đa sợi tự tiêu tiệt trùng Polyglactin 910</t>
  </si>
  <si>
    <t>Chỉ tan trung bình tổng hợp  số 2/0</t>
  </si>
  <si>
    <t>Chỉ tan tổng hợp đa sợi(Polyglycolic Acid) số 2/0, dài 75 cm, kim tròn 1/2c, dài 26 mm</t>
  </si>
  <si>
    <t>Chỉ tiêu tổng hợp Polyglactine 910 1/0. Khâu gan.</t>
  </si>
  <si>
    <t>Số 1 kim tù 3/8C, kim 63mm, kim phủ silicon, sợi chỉ dài 100cm. Là loại Chỉ phẫu thuật tổng hợp đa sợi tự tiêu tiệt trùng có dùng Polyglactin 910. Khâu gan</t>
  </si>
  <si>
    <t>Dao mổ cong, thẳng, đầu tù các số</t>
  </si>
  <si>
    <t>Lưỡi dao mổ các số, chất liệu thép không gỉ</t>
  </si>
  <si>
    <t>Chỉ phẫu thuật kháng khuẩn</t>
  </si>
  <si>
    <t>Chỉ tan tổng hợp đa sợi Polyglactin 910 kháng khuẩn số 1, 90cm, kim tròn 40mm, 1/2C</t>
  </si>
  <si>
    <t>Chỉ tan tổng hợp đa sợi Polyglactin 910 kháng khuẩn số 3/0, dài 70cm, kim tròn 22mm, 1/2 vòng tròn</t>
  </si>
  <si>
    <t>Chỉ tan tổng hợp đa sợi Polyglactin 910 kháng khuẩn số 2/0, 70cm, kim tròn 26mm, 1/2C</t>
  </si>
  <si>
    <t>Chỉ không tiêu tổng hợp đơn sợi Polypropylen số 4/0</t>
  </si>
  <si>
    <t>Chỉ không tan tổng hợp đơn sợi polypropylene số 4/0, dài 90cm, 2 kim tròn đầu tròn 20mm, 1/2C</t>
  </si>
  <si>
    <t>Phần 6. Vật tư chuyên khoa: Sọ não 8</t>
  </si>
  <si>
    <t>N06.05.030</t>
  </si>
  <si>
    <t xml:space="preserve">Miếng vá khuyết sọ 120 x 120 x 0.6mm, dạng 3D </t>
  </si>
  <si>
    <t>Kích thước 120x120x0,6 mm, cấu trúc lưới được thiết kế dạng chữ "Y" có thể uốn 3 chiều (3D), lỗ bắt vít dạng counter sink chìm cho phép vít phẳng với bề mặt lưới, khoảng cách lỗ vít 6 mm, vật liệu titanium loại 2; tương thích với vít 2.0 mm, xuất xứ Châu âu, tiêu chuẩn CE</t>
  </si>
  <si>
    <t>Miếng vá khuyết sọ 150 x 150 x 0.6mm, dạng 3D</t>
  </si>
  <si>
    <t xml:space="preserve">Kích thước 150 x 150 x 0.6mm, cấu trúc lưới được thiết kế dạng chữ "Y" có thể uốn 3 chiều (3D), lỗ bắt vít dạng counter sink chìm cho phép vít phẳng với bề mặt lưới, khoảng cách lỗ vít 6 mm, vật liệu titanium loại 2; tương thích với vít 2.0 mm, xuất xứ Châu âu, tiêu chuẩn CE </t>
  </si>
  <si>
    <t xml:space="preserve">Miếng vá khuyết sọ 200 x 200mm, dạng zigzag </t>
  </si>
  <si>
    <t xml:space="preserve">Kích thước 200x200x0.6mm, cấu trúc lưới được thiết kế dạng chữ "Y" có thể uốn 3 chiều (3D), lỗ bắt vít dạng counter sink chìm cho phép vít phẳng với bề mặt lưới, khoảng cách lỗ vít 6 mm, vật liệu titanium loại 2; tương thích với vít 2.0 mm, xuất xứ Châu âu, tiêu chuẩn CE </t>
  </si>
  <si>
    <t>N07.06.040</t>
  </si>
  <si>
    <t xml:space="preserve">Bộ nẹp vít vá sọ, đường kính 2.0mm </t>
  </si>
  <si>
    <t xml:space="preserve">Bộ nẹp vít sọ dùng trong phẫu thuật thần kinh sọ não để cố định sọ
- Chất liệu: titanium
- Kích thước: nẹp dày 1.0 mm, đường kính lỗ nẹp 2.0mm, vít 2.0x6mm tự khoan.
- Gồm 1 nẹp sọ thẳng 16 lỗ, và 10 vit vá sọ loại tự khoan. </t>
  </si>
  <si>
    <t>Nẹp thẳng titan cố định sọ não 12 lỗ</t>
  </si>
  <si>
    <t>Nẹp thẳng 12 lỗ, độ dày 1.0mm, tương thích với vít titan 2.0 Chất liệu titan
Dùng trong phẫu thuật Hàm mặt - sọ não
 Có trợ cụ tương thích</t>
  </si>
  <si>
    <t>Nẹp thẳng titan cố định sọ não 16 lỗ</t>
  </si>
  <si>
    <t xml:space="preserve"> Nẹp thẳng 16 lỗ, độ dày 1.0mm, tương thích với vít titan 2.0
- Chất liệu titan
- Dùng trong phẫu thuật Hàm mặt - sọ não
- Có trợ cụ tương thích</t>
  </si>
  <si>
    <t>Nẹp đóng lỗ khoan sọ loại cánh dạng tròn bất đối xứng kích thước 12,5/18,5mm, chất liệu Titan</t>
  </si>
  <si>
    <t>Nẹp tròn có 5 lỗ bắt vít, kích thước 12,5x0.6 mm; 18.5x 0.6 mm có 05 rãnh xung quanh để uốn theo chiều cong sọ, nguyên liệu titan loại 2</t>
  </si>
  <si>
    <t>Vít sọ não tự taro, chất liệu Titan, các cỡ</t>
  </si>
  <si>
    <t>Kích thước 2.0x5/ 6mm
Nguyên liệu titan loại 6AL4V ELI, bước ren dài  0,75 mm, sâu 0, 33 mm
Khe vặn vít chữ thập kích thước dài, rộng, sâu 3.0x0,9x0,55mm, 
Tương thích với dụng cụ hệ mini 2.0 mm.</t>
  </si>
  <si>
    <t>Phần 7. Vật tư chuyên khoa: Cột sống lưng: 13</t>
  </si>
  <si>
    <t>N07.06.070</t>
  </si>
  <si>
    <t>Xi măng bơm thân đốt sống</t>
  </si>
  <si>
    <t>Xi măng gồm có: 1 lọ bột xi măng 21g + 1 lọ thủy tinh chứa dung môi 9.2g . Khối lượng xi măng sau khi pha trộn để bơm tạo thân đốt sống &gt;= 21cc.
Hàm lượng gói bột 21g: 64.4% Polymethyl Methacrylate; 0,6% Benzoyl Peroxide; 25% Barium Sulfate và 10% Hydroxyapatite.
Hàm lượng lọ thủy tinh chứa dung môi 9.2g: 97.6% Methyl Methacrylate; 2.4% N-N dimethyl-p-toluidine; 20ppm Hydroquinone.
Xi măng có hạt cản quang, nhiệt độ khi đông cứng &lt; 67.5 độ, thời gian làm việc &gt; 10 phút, thời gian đông đặc 18 phút ở nhiệt độ phòng 23 độ C, Nó chứa một túi với bột radiopaque được khử trùng bằng ethylene oxide và một ống với chất lỏng được khử trùng bằng ﬁltration. Bột ở dạng gói 21 gram và sản phẩm lỏng nên ở dạng ống 10 ml. 
* Thành phần hóa học của xi măng xương PMMA ( polymetyl-metaacrylat) gồm: Bột Polimer chứa hạt  HA (Hydroxyapatite) và dung dịch microdispersed.
* Kháng nén tuyệt vời
* Tính tương hợp sinh học cao nhờ thành phần Hydroxyapatite
* Tác nhân cản quang : 35%  (25% BaSO4 + 10% HA) 
* Sản phẩm có độ nhớt đã được chứng minh để kiểm soát tuyệt vời trong giai đoạn tiêm phù hợp và an toàn để tránh rò rỉ vào vùng nhạy cảm  khi bơm vào thân sống.
* Đóng gói: gói/hộp, tiệt trùng chính hãng sản xuất.</t>
  </si>
  <si>
    <t>Hộp</t>
  </si>
  <si>
    <t>Vít cột sống lưng phủ H.A đơn trục, các cỡ</t>
  </si>
  <si>
    <t>Vật liệu: Titanium Alloy Ti-6Al-4V ELI theo tiêu chuẩn ASTM F136.
- Đầu vít dạng hoa Tulip. 
- Mũi vít nhọn và có 2 rãnh cắt giúp vít tự taro, dễ dàng bắt vào xương.
- Thân vít có 2 loại ren: 2/3 ren trước là ren bén, bắt vào xương xốp (thân đốt sống); 1/3 ren sau là ren tù, bắt vào vỏ xương (chân cung).
-Thân vít được phủ lớp HA (Hydroxylapatite) giúp đẩy nhanh quá trình liên kết giữa vít và xương, phù hợp cho bệnh nhân bị loãng xương.F47
- Đường kính thân vít: từ 4.0mm đến 7.0mm, bước tăng 0.5 mm
- Chiều dài thân vít: từ 20mm đến 60mm mỗi bước tăng 5 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</si>
  <si>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Vít cột sống lưng phủ H.A đa trục, các cỡ</t>
  </si>
  <si>
    <t>- Vật liệu: Titanium Alloy Ti-6Al-4V ELI theo tiêu chuẩn ASTM F136.
- Đầu vít dạng hoa Tulip. 
- Mũi vít nhọn và có 2 rãnh cắt giúp vít tự taro, dễ dàng bắt vào xương.
- Thân vít có 2 loại ren: 2/3 ren trước là ren bén, bắt vào xương xốp (thân đốt sống); 1/3 ren sau là ren tù, bắt vào vỏ xương (chân cung).
- Thân vít được phủ lớp HA (Hydroxylapatite) giúp đẩy nhanh quá trình liên kết giữa vít và xương, phù hợp cho bệnh nhân bị loãng xương.
- Vít đa trục thay đổi được góc giữa thân và mũ vít. Góc xoay thay đổi từ 0 độ đến 60 độ. 
- Đường kính thân vít: từ 4.0mm đến 7.0mm, bước tăng 0.5 mm
- Chiều dài thân vít: từ 20mm đến 60mm mỗi bước tăng 5 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</si>
  <si>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Vít cột sống lưng đơn trục kèm ốc khóa trong, các cỡ</t>
  </si>
  <si>
    <t>Vít cột sống lưng đơn trục kèm ốc khóa trong, các cỡ Vật liệu: Titanium Alloy Ti-6Al-4V ELI theo tiêu chuẩn ASTM F136.
- Đầu vít dạng hoa Tulip. 
- Mũi vít nhọn và có 2 rãnh cắt giúp vít tự taro, dễ dàng bắt vào xương.
- Thân vít có 2 loại ren: 2/3 ren trước là ren bén, bắt vào xương xốp (thân đốt sống); 1/3 ren sau là ren tù, bắt vào vỏ xương (chân cung). 
- Đường kính thân vít: từ 4.0mm đến 7.5mm, bước tăng 0.5 mm
- Chiều dài thân vít: từ 20mm đến 60mm mỗi bước tăng 5 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</si>
  <si>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Vít cột sống lưng đa trục kèm ốc khóa trong, các cỡ</t>
  </si>
  <si>
    <t>Vít cột sống lưng đa trục kèm ốc khóa trong, các cỡ  Vật liệu: Titanium Alloy Ti-6Al-4V ELI theo tiêu chuẩn ASTM F136.
- Đầu vít dạng hoa Tulip. 
- Mũi vít nhọn và có 2 rãnh cắt giúp vít tự taro, dễ dàng bắt vào xương.
- Thân vít có 2 loại ren: 2/3 ren trước là ren bén, bắt vào xương xốp (thân đốt sống); 1/3 ren sau là ren tù, bắt vào vỏ xương (chân cung). 
- Vít đa trục thay đổi được góc giữa thân và mũ vít. Góc xoay thay đổi từ 0 độ đến 60 độ. 
- Đường kính thân vít: từ 4.0mm đến 7.5mm, bước tăng 0.5 mm
- Chiều dài thân vít: từ 20mm đến 60mm mỗi bước tăng 5 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</si>
  <si>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Vít cột sống lưng đơn trục ren đôi kèm ốc khóa trong, các cỡ</t>
  </si>
  <si>
    <t>Vít cột sống lưng đơn trục ren đôi kèm ốc khóa trong, các cỡ Vật liệu: Titanium Alloy Ti-6Al-4V ELI theo tiêu chuẩn ASTM F136.
- Đầu vít dạng hoa Tulip. 
- Mũi vít nhọn và có 2 rãnh cắt giúp vít tự taro, dễ dàng bắt vào xương.
- Vít có ren đôi với bước ren khác nhau. Cơ chế ren đôi nén ép giúp tăng độ bám của vít vào xương, thích hợp cho bệnh nhân bị loãng xương. 
- Thân vít có 2 loại ren: 2/3 ren trước là ren bén, bắt vào xương xốp (thân đốt sống); 1/3 ren sau là ren tù, bắt vào vỏ xương (chân cung). 
- Đường kính thân vít từ 4.0mm đến 7.0mm, bước tăng 0.5 mm
- Chiều dài thân vít từ 20mm đến 60mm mỗi bước tăng 5mm.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</si>
  <si>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Vít cột sống lưng đa trục ren đôi kèm ốc khóa trong, các cỡ</t>
  </si>
  <si>
    <t>Vít cột sống lưng đa trục ren đôi kèm ốc khóa trong, các cỡ Vật liệu: Titanium Alloy Ti-6Al-4V ELI theo tiêu chuẩn ASTM F136.
- Đầu vít dạng hoa Tulip. 
- Mũi vít nhọn và có 2 rãnh cắt giúp vít tự taro, dễ dàng bắt vào xương.
- Vít có ren đôi với bước ren khác nhau. Cơ chế ren đôi nén ép giúp tăng độ bám của vít vào xương, thích hợp cho bệnh nhân bị loãng xương.  
- Thân vít có 2 loại ren: 2/3 ren trước là ren bén, bắt vào xương xốp (thân đốt sống); 1/3 ren sau là ren tù, bắt vào vỏ xương (chân cung).
- Vít đa trục thay đổi được góc giữa thân và mũ vít. Góc xoay thay đổi từ 0 độ đến 60 độ.
- Đường kính thân vít từ 4.0mm đến 7.0mm, bước tăng 0.5 mm
- Chiều dài thân vít từ 20mm đến 60mm mỗi bước tăng 5mm.
- Đa màu sắc, dễ phân biệt kích thước.
- Kèm theo ốc khóa trong, đường kính từ 9mm đến 11mm. Thiết kế của đầu ốc hình ngôi sao/hoa mai, tương thích với các trợ cụ hãng. Ren ốc khóa trong thế hệ mới, giúp chống tháo vít, chống leo ren, giữ chặt thanh nối ROD tạo sự vững chắc cho hệ thống cấy ghép.
- Tiêu chuẩn chất lượng: ISO 13485:2016.
- Đã tiệt trùng sẵn, đóng gói riêng lẻ theo hộp, hạn sử dụng lâu dài (5 năm).
- Dùng tương thích với bộ trợ cụ hãng.</t>
  </si>
  <si>
    <t xml:space="preserve">  Thanh nối dọc</t>
  </si>
  <si>
    <t>- Vật liệu: Titanium Alloy Ti-6Al-4V ELI theo tiêu chuẩn ASTM F136
- Thiết kế dạng thanh tròn đặc, 2 đầu: một đầu tròn, một đầu có hình lục giác. 
- Thanh nối ROD được khắc đường kẽ bằng laser giúp định hướng khi uốn. 
- Thanh nối ROD dùng tương thích với vít chân cung đơn - đa trục các loại.
- Đường kính: 3.5mm; 5.5mm. 
- Chiều dài &lt;100mm.
- Tiêu chuẩn chất lượng: ISO 13485:2016
- Đã tiệt trùng sẵn, đóng gói riêng lẻ theo hộp, hạn sử dụng lâu dài (5 năm).
- Dùng tương thích với bộ trợ cụ hãng.</t>
  </si>
  <si>
    <t>- Vật liệu: Titanium Alloy Ti-6Al-4V ELI theo tiêu chuẩn ASTM F136
- Thiết kế dạng thanh tròn đặc, 2 đầu: một đầu tròn, một đầu có hình lục giác. 
- Thanh nối ROD được khắc đường kẽ bằng laser giúp định hướng khi uốn. 
- Thanh nối ROD dùng tương thích với vít chân cung đơn - đa trục các loại.
- Đường kính: 5.5mm 
- Chiều dài từ: 100mm đến 160mm
- Tiêu chuẩn chất lượng: ISO 13485:2016
- Đã tiệt trùng sẵn, đóng gói riêng lẻ theo hộp, hạn sử dụng lâu dài (5 năm).
- Dùng tương thích với bộ trợ cụ hãng.</t>
  </si>
  <si>
    <t>- Vật liệu: Titanium Alloy Ti-6Al-4V ELI theo tiêu chuẩn ASTM F136
- Thiết kế dạng thanh tròn đặc, 2 đầu: một đầu tròn, một đầu có hình lục giác. 
- Thanh nối ROD được khắc đường kẽ bằng laser giúp định hướng khi uốn. 
- Thanh nối ROD dùng tương thích với vít chân cung đơn - đa trục các loại.
- Đường kính: 5.5mm 
- Chiều dài từ: 240mm đến 300mm
- Tiêu chuẩn chất lượng: ISO 13485:2016
- Đã tiệt trùng sẵn, đóng gói riêng lẻ theo hộp, hạn sử dụng lâu dài (5 năm).
- Dùng tương thích với bộ trợ cụ hãng.</t>
  </si>
  <si>
    <t xml:space="preserve">  Thanh nối ngang</t>
  </si>
  <si>
    <t>- Vật liệu: Titanium Alloy Ti6Al4V ELI theo tiêu chuẩn ASTM F136 
- Có size S, M, L với thiết kế chiều dài thích hợp dùng cho tất cả các vị trí của cột sống.
- Thanh nối ngang bao gồm: 2 đầu có rãnh tương thích với hệ thống thanh ROD, và 1 thanh nối ngang được vát hai mặt.
- Thanh nối ngang và thanh nối ROD được liên kết nhờ lực siết của hai ốc khóa trong, giúp tăng độ vững chắc cho hệ thống cấy ghép cột sống
- Độ dài: từ 20mm đến 80mm. 
- Tiêu chuẩn chất lượng: ISO 13485:2016.
- Đã tiệt trùng sẵn, đóng gói riêng lẻ theo hộp, hạn sử dụng lâu dài (5 năm).
- Dùng tương thích với bộ trợ cụ hãng.</t>
  </si>
  <si>
    <t>N06.04.020</t>
  </si>
  <si>
    <t>Đĩa đệm cột sống lưng loại cong</t>
  </si>
  <si>
    <t>Vật liệu: PEEK (ASTM F2026) và Titanium Alloy Ti-6Al-4V ELI (ASTM F136).
- Thiết kế dạng cong (hình trái chuối/ hạt đậu…)
- Đĩa đệm có 3 điểm đánh dấu làm bằng Titanium có thể dễ dàng quan sát trên phim X-quang hoặc C-Arm.</t>
  </si>
  <si>
    <t>Đĩa đệm cột sống lưng loại thẳng, các cỡ</t>
  </si>
  <si>
    <t>Vật liệu: PEEK (ASTM F2026) và Titanium Alloy Ti-6Al-4V ELI (ASTM F136).
- Thiết kế dạng thẳng hình viên đạn, đầu thuôn.
- Đĩa đệm có 3 điểm đánh dấu làm bằng Titanium có thể dễ dàng quan sát trên phim X-quang hoặc C-Arm.</t>
  </si>
  <si>
    <t>Phần 8. Vât tư chuyên khoa khớp háng: 9</t>
  </si>
  <si>
    <t>N06.04.051</t>
  </si>
  <si>
    <t xml:space="preserve">Khớp háng toàn phần không xi măng, thiết kế bảo tồn xương Stemsys - Freeliner </t>
  </si>
  <si>
    <t>Cuống xương đùi (Stem): Vật liệu: Titanium Alloy TA6V theo tiêu chuẩn ISO5832-3, bên ngoài được phủ toàn thân 2 lớp T40 titanium và Calcium Hydroxyapatide (HA), thiết kế thân có rãnh dọc chống xoay và rãnh ngang chống lún. Kích thước: có 12 kích cỡ từ 7 đến 20. Chiều dài: 110mm, 115mm, 130mm, 140mm, 145mm, 150mm, 155mm, 160mm, 165mm, 170mm, 180mm, 190mm. Góc cổ chuôi: phổ biến ở hai góc độ 135° hoặc 128°, phần đầu taper 12/14 có nhiều rãnh siêu nhỏ tăng sự kết nối với đầu xương đùi. Đầu xương đùi (Head): Vật liệu: Co-Cr theo tiêu chuẩn ISO 5832-12 , kích thước 32mm (-4, +0, +4, +8); 36mm (-4, +0, +4, +8). Ổ cối (Cup): Vật liệu: Titanium Alloy TA6V theo tiêu chuẩn ISO5832-3, bên ngoài được phủ 2 lớp theo công nghệ Plasma Sprayed porous Titanium (400µm - 600µm) và Calcium HydroxyApatite (HA) 80µm cho độ nhám cao, ổ cối được thiết kế cao hơn lớp đệm 2.6mm nhằm ngăn ngừa sự va chạm giữa cổ chuôi và vành lớp đệm. Thiết kế 4 lỗ bắt vít trên một cung không đổi 120º. Kích cỡ: từ 46-62mm. Lớp đệm (Insert) : Chất liệu: Polyethylene được trộn với 0.1% Vitamine E theo công nghệ Highly Crosslinked. Mặt vát 20° của lớp đệm hạn chế sự va chạm cổ xương đùi. Cố định lớp đệm bằng 10 mấu chống xoay gắn vào vành của ổ cối. Kích thước của lớp đệm phổ biến cho các đầu xương đùi 32mm và 36mm. Vít ổ cối (Screw): Chất liệu titanium TA6V, đường kính 6.0mm, chiều dài vít 20-50mm.Có hỗ trợ trợ cụ. Kèm trợ cụ riêng.</t>
  </si>
  <si>
    <t xml:space="preserve">Khớp háng toàn phần không xi măng Ceramic on Poly, thiết kế bảo tồn xương  Stemsys - Freeliner </t>
  </si>
  <si>
    <t>Cuống xương đùi (Stem): Vật liệu: Titanium Alloy TA6V theo tiêu chuẩn ISO5832-3, bên ngoài được phủ toàn thân 2 lớp T40 titanium và Calcium Hydroxyapatide (HA), thiết kế thân có rãnh dọc chống xoay và rãnh ngang chống lún. Kích thước: có 12 kích cỡ từ 7 đến 20. Chiều dài: 110mm, 115mm, 130mm, 140mm, 145mm, 150mm, 155mm, 160mm, 165mm, 170mm, 180mm, 190mm. Góc cổ chuôi: phổ biến ở hai góc độ 135° hoặc 128°, phần đầu taper 12/14 có nhiều rãnh siêu nhỏ tăng sự kết nối với đầu xương đùi. Đầu xương đùi (Head): Chất liệu: Composite Ceramic theo tiêu chuẩn ISO 6474-2, kích thước 32mm (-4, +0, +4); 36mm (-4, +0, +4). Ổ cối (Cup): Vật liệu:Titanium Alloy TA6V theo tiêu chuẩn ISO5832-3, bên ngoài được phủ 2 lớp theo công nghệ Plasma Sprayed porous Titanium (400µm - 600µm) và Calcium HydroxyApatite (HA) 80µm cho độ nhám cao, ổ cối được thiết kế cao hơn lớp đệm 2.6mm nhằm ngăn ngừa sự va chạm giữa cổ chuôi và vành lớp đệm. Thiết kế 4 lỗ bắt vít trên một cung không đổi 120º. Kích cỡ: từ 46-62mm. Lớp đệm (Insert) : Chất liệu: Polyethylene được trộn với 0.1% Vitamine E theo công nghệ Highly Crosslinked. Mặt vát 20° của lớp đệm hạn chế sự va chạm cổ xương đùi. Cố định lớp đệm bằng 10 mấu chống xoay gắn vào vành của ổ cối. Kích thước của lớp đệm phổ biến cho các đầu xương đùi 32mm và 36mm.Vít ổ cối (Screw): Chất liệu titanium TA6V, đường kính 6.0mm, chiều dài vít 20-50mm.Có hỗ trợ trợ cụ. Kèm trợ cụ riêng.</t>
  </si>
  <si>
    <t xml:space="preserve">Khớp háng toàn phần không xi măng Ceramic on Ceramic, thiết kế bảo tồn xương  Stemsys - Freeliner </t>
  </si>
  <si>
    <t>Cuống xương đùi (Stem): Vật liệu: Titanium Alloy TA6V theo tiêu chuẩn ISO5832-3, bên ngoài được phủ toàn thân 2 lớp T40 titanium và Calcium Hydroxyapatide (HA), thiết kế thân có rãnh dọc chống xoay và rãnh ngang chống lún. Kích thước: có 12 kích cỡ từ 7 đến 20. Chiều dài: 110mm, 115mm, 130mm, 140mm, 145mm, 150mm, 155mm, 160mm, 165mm, 170mm, 180mm, 190mm. Góc cổ chuôi: phổ biến ở hai góc độ 135° hoặc 128°, phần đầu taper 12/14 có nhiều rãnh siêu nhỏ tăng sự kết nối với đầu xương đùi. Đầu xương đùi (Head): Chất liệu Ceramic Composite theo tiêu chuẩn ISO6474-2, kích thước 32mm (-4, +0, +4), 36mm (-4, +0, +4).Ổ cối (Cup): Vật liệu:Titanium Alloy TA6V theo tiêu chuẩn ISO5832-3, bên ngoài được phủ 2 lớp theo công nghệ Plasma Sprayed porous Titanium (400µm - 600µm) và Calcium HydroxyApatite (HA) 80µm cho độ nhám cao, ổ cối được thiết kế cao hơn lớp đệm 2.6mm nhằm ngăn ngừa sự va chạm giữa cổ chuôi và vành lớp đệm. Thiết kế 4 lỗ bắt vít trên một cung không đổi 120º. Kích cỡ: từ 46-62mm. Lớp đệm (Insert) : Vật liệu: Ceramic (hợp chất Alumina và Zirconia). Kích thước của lớp đệm phổ biến cho các đầu xương đùi 32mm, 36mm, 40mm. Vít ổ cối (Screw): Chất liệu titanium TA6V, đường kính 6.0mm, chiều dài vít 20-50mm.Có hỗ trợ trợ cụ. Kèm trợ cụ riêng.</t>
  </si>
  <si>
    <t>N06.04.052</t>
  </si>
  <si>
    <t>Khớp háng bán phần không xi măng góc cổ chuôi 137 độ, taper 10/12 phủ HA toàn phần Integrale - Spheric</t>
  </si>
  <si>
    <t>1. Cuống xương đùi (Stem): có 7 kích cỡ 1-7.
- Thân chuôi hình bầu dục.
- Thân chuôi có rãnh dọc.
- Vật liệu: anodized TA6V, phủ 80µm Hydroxyapatite toàn thân (HAP).
- Góc cổ chuôi (Neck Angle): 137 độ, taper 10/12.
2. Đầu xương đùi (Femoral Head):
- Chất liệu: hợp kim M30NW kích cỡ 22.2mm, 28mm.
3. Chỏm xương đùi + lớp đệm polyethylene UHMWPE kèm khóa chống trật đầu xương đùi, với các size: 40mm, 42mm, 44mm, 46mm, 48mm, 50mm, 52mm, 54mm, 56mm, 58mm.</t>
  </si>
  <si>
    <t>Khớp háng bán phần không xi măng chuôi dài 182 - 212mm Integrale Revision, taper 10/12.</t>
  </si>
  <si>
    <t>1. Cuống xương đùi (Stem): có 7 kích cỡ 1-7, chiều dài từ 182mm đến 212mm, bước nhảy 5mm, đường kính đầu xa Ø8 với size 1, 2; Ø10 với size 3,4,5; Ø11 với size 6,7.
- Thân chuôi hình bầu dục.
- Thân chuôi có rãnh dọc tăng bề mặt tiếp xúc xương.
- Vật liệu: anodized TA6V, phủ 80µm Hydroxyapatite toàn thân (HAP)
- Góc cổ chuôi (Neck Angle) : 135 độ, taper 10/12.
2. Đầu xương đùi (Femoral head) :
- Chất liệu : hợp kim M30NW kích cỡ 22.2mm, 28mm.
3. Chỏm xương đùi + lớp đệm polyethylene UHMWPE kèm khóa chống trật đầu xương đùi, với các size: 40mm, 42mm, 44mm, 46mm, 48mm, 50mm, 52mm, 54mm, 56mm, 58mm.
Có hỗ trợ trợ cụ. Kèm trợ cụ riêng.</t>
  </si>
  <si>
    <t>Khớp háng toàn phần không xi măng Ceramic on Ceramic loại Integrale - Freeliner, góc cổ chuôi 137 độ, taper 10/12</t>
  </si>
  <si>
    <t>1. Cuống xương đùi (Stem): có 7 kích cỡ từ 1-7.
- Thân chuôi hình bầu dục.
- Thân chuôi có rãnh dọc.
- Vật liệu: anodized TA6V, phủ 80µm Hydroxyapatite toàn thân (HAP)
- Góc cổ chuôi (Neck Angle) : 137 độ, taper 10/12.
2. Đầu xương đùi:
- Chất liệu: Alumina ceramic
3. Ổ cối (Cup) :
- Chất liệu: Titanium, bên ngoài được phủ 2 lớp Plasma Sprayed Titanium (400µm - 600µm) và HydroxyApatite (HA) 80µm, được sản xuất theo công nghệ Porous tạo sự ổn định ban đầu ổ cối.
- Thiết kế 4 lỗ bắt vít với nhiều hướng khác nhau.
- Kích cỡ: từ 46-62mm.
4. Lớp đệm (Insert):
- Chất liệu: BIOLOX® Delta Ceramic màu Hồng Tím, được thiết kế thấp hơn ổ cối để ngăn ngừa tiếp xúc giữa cổ xương đùi và lớp đệm.
- Đường kính trong: 32mm, 36mm.
5. Vít cố định ổ cối:
- Chất liệu Titanium, đường kính vít 6mm, chiều dài 20-50mm.
Có hỗ trợ trợ cụ. Kèm trợ cụ riêng</t>
  </si>
  <si>
    <t>Khớp háng toàn phần không xi măng Ceramic On Poly loại Integrale - Freeliner, góc cổ chuôi 137 độ, taper 10/12.</t>
  </si>
  <si>
    <t>1. Cuống xương đùi (Stem): có 7 kích cỡ từ 1-7.
- Thân chuôi hình bầu dục.
- Thân chuôi có rãnh dọc.
- Vật liệu: anodized TA6V, phủ 80µm Hydroxyapatite toàn thân (HAP)
- Góc cổ chuôi (Neck Angle): 137 độ, taper 10/12.
2. Đầu xương đùi (Femoral Head):
- Chất liệu: Alumina ceramic
3. Ổ cối (Cup) :
- Chất liệu: Titanium, bên ngoài được phủ 2 lớp Plasma Sprayed Titanium (400µm - 600µm) và HydroxyApatite (HA) 80µm, được phủ theo công nghệ Porous tạo sự ổn định ban đầu ổ cối.
- Thiết kế 4 lỗ bắt vít với nhiều hướng khác nhau.
- Kích cỡ: từ 46-62mm.
4. Lớp đệm (Insert) :
- Chất liệu: Polyethylen được sản xuất theo công nghệ High crosslinked có Vitamin E (PEXEL-E®) ngăn ngừa oxy hóa và ngăn ngừa sự mài mòn.
- Cố định lớp đệm bằng các mấu chống xoay gắn vào vành ổ cối.
- Mặt vát 20° của lớp đệm nhằm hạn chế sự va chạm cổ xương đùi
- Kích thước lớp đệm phổ biến cho các đầu xương đùi 32mm, 36mm.
5. Vít cố định ổ cối:
- Chất liệu Titanium, đường kính vít 6mm, chiều dài 20-50mm.
Có hỗ trợ trợ cụ. Kèm trợ cụ riêng.</t>
  </si>
  <si>
    <t>Khớp háng toàn phần không xi măng góc cổ chuôi 137 độ, taper 10/12 Freeliner - Integrale.</t>
  </si>
  <si>
    <t>1. Cuống xương đùi (Stem): có 7 kích cỡ từ 1-7.
- Thân chuôi hình bầu dục.
- Thân chuôi có rãnh dọc.
- Vật liệu: anodized TA6V, phủ 80µm Hydroxyapatite toàn thân (HAP)
- Góc cổ chuôi (Neck Angle): 137 độ, taper 10/12.
2. Đầu xương đùi (Femoral head) :
- Chất liệu: hợp kim M30NW.
3. Ổ cối (Cup) :
- Chất liệu: Titanium, bên ngoài được phủ 2 lớp Plasma Sprayed Titanium (400µm - 600µm) và HydroxyApatite (HA) 80µm, được phủ theo công nghệ Porous tạo sự ổn định ban đầu của ổ cối.
- Thiết kế 4 lỗ bắt vít với nhiều hướng khác nhau.
- Kích cỡ: từ 46-62mm.
4. Lớp đệm (Insert) :
- Chất liệu: Polyethylen được sản xuất theo công nghệ High crosslinked có Vitamin E (PEXEL-E®) ngăn ngừa oxy hóa và ngăn ngừa sự mài mòn.
- Cố định lớp đệm bằng các mấu chống xoay gắn vào vành ổ cối.
- Mặt vát 20° của lớp đệm nhằm hạn chế sự va chạm cổ xương đùi.
- Kích thước lớp đệm phổ biến cho các đầu xương đùi 32mm, 36mm.
5. Vít cố định ổ cối:
- Chất liệu Titanium, đường kính vít 6mm, chiều dài 20-50mm.
Có hỗ trợ trợ cụ. Kèm trợ cụ riêng.</t>
  </si>
  <si>
    <t>Khớp háng toàn phần không xi măng dual mobility góc cổ chuôi 137 độ, taper 10/12, loại Saturne II - Integrale.</t>
  </si>
  <si>
    <t>1.Cuống xương đùi (Stem): có 7 kích cỡ 1-7
- Thân chuôi hình bầu dục.
- Thân chuôi có rãnh dọc.
- Vật liệu: anodized TA6V, phủ 80µm Hydroxyapatite toàn thân (HAP)
- Góc cổ chuôi (Neck Angle): 137 độ, taper 10/12.
2. Đầu xương đùi (Femoral head):
- Chất liệu: hợp kim M30NW, kích cỡ 22.2mm, 28mm.
3. Ổ cối dạng vòm trụ với phần nhô ra 3mm, được phủ 2 lớp Titanium spray 80μm và Hydroxyapatite (HA) 80μm. các rãnh tròn song song đồng tâm chống xoay ổ cối.
- Kích cỡ: từ 42 - 64 mm.
4. Lớp đệm (Insert) :
- Chất liệu: Hợp chất cao phân tử Polyethylene (UHMWPE).
- Phổ biến các đầu xương đùi 22.2mm, 28mm.
Mặt vát của lớp đệm có gốc mở lớn sau khi kết hợp giữa ổ cối và cổ xương đùi cho biên độ vận động lớn hơn giữa cuống xương đùi và lớp đệm xương đùi
Có hỗ trợ trợ cụ. Kèm trợ cụ riêng</t>
  </si>
  <si>
    <t>Phần 9. Vật tư chấn thương chỉnh hình: 26</t>
  </si>
  <si>
    <t>N07.06.020</t>
  </si>
  <si>
    <t>Áo cột sống</t>
  </si>
  <si>
    <t>Áo cột sống gồm thanh nẹp hợp kim nhôm. Băng nhám dính (khóa Velcro), vải mút mềm, thun đàn hồi. Dự phòng tổn thương cột sống thắt lưng . . .</t>
  </si>
  <si>
    <t>N07.06.050</t>
  </si>
  <si>
    <t>Đai cột sống lưng các cỡ</t>
  </si>
  <si>
    <t>Vải cotton, vải không dệt, vải có lỗ thoáng khí., hóa Velcro, thanh nẹp đàn hồi. Các số</t>
  </si>
  <si>
    <t>Đai cột sống cổ cứng</t>
  </si>
  <si>
    <t xml:space="preserve"> Cố định đốt sống cổ. Chất liệu 2 mảnh mút EVA, khóa Velcro</t>
  </si>
  <si>
    <t>Đai cột sống cổ mềm</t>
  </si>
  <si>
    <t>Cố định đốt sống cổ. Chất liệu mút mềm, khóa Velcro</t>
  </si>
  <si>
    <t>Desault (đai vai phải) - size các cỡ</t>
  </si>
  <si>
    <t>Vải cotton, vải không dệt, vải có lỗ thoáng khí.. Khóa Velcro. Các cỡ</t>
  </si>
  <si>
    <t>Desault (đai vai trái) - size các cỡ</t>
  </si>
  <si>
    <t xml:space="preserve">Nẹp cẳng tay gân duỗi (trái - phải) </t>
  </si>
  <si>
    <t>Dùng sau phẫu thuật khâu nối gân duỗi. Vải dệt kim, vải có lỗ thoáng khí, vải cào lông. Băng nhám dính (khóa Velcro), nẹp hợp kim nhôm.</t>
  </si>
  <si>
    <t xml:space="preserve">Nẹp cẳng tay gân gấp (trái - phải) </t>
  </si>
  <si>
    <t>Nẹp cẳng tay dài các số</t>
  </si>
  <si>
    <t>Chất liệu vải dệt kim, vải có lỗ thoáng khí, vải cào lông. Băng nhám dính (khóa Velcro), nẹp hợp kim nhôm, dài 18-25cm</t>
  </si>
  <si>
    <t>Nẹp chống xoay chậu đùi bàn chân Phải, Trái</t>
  </si>
  <si>
    <t>Chất liệu vải cotton, vải có lỗ thoáng khí. Khóa velcro, nẹp hợp kim nhôm,  chiều cao của nẹp từ 65cm-75cm</t>
  </si>
  <si>
    <t>Nẹp Iselin 25 cm</t>
  </si>
  <si>
    <t>Thanh nẹp được làm bằng hợp kim nhôm, lót bên trong một lớp xốp
mềm. Thanh nẹp thẳng, dễ dàng uốn cong để giữ ngón tay ở vị trí chức năng
khi sử dụng.</t>
  </si>
  <si>
    <t>Nẹp ngón tay ba chân</t>
  </si>
  <si>
    <t>Chất liệu bằng nhôm có dán mút mềm, chức năng: giữ cố định các đốt ngón tay</t>
  </si>
  <si>
    <t>Nẹp cánh bàn tay (trái/phải, các cỡ )</t>
  </si>
  <si>
    <t>Chất liệu vải dệt kim, vải có lỗ thoáng khí, vải cào lông. Băng nhám dính (khóa Velcro), nẹp hợp kim nhôm, dài 45-65cm</t>
  </si>
  <si>
    <t>Nẹp đệm ngắn</t>
  </si>
  <si>
    <t>Gồm bản nẹp hợp kim nhôm đàn hồi được uốn theo độ cong của bàn chân và cẳng chân, sản phẩm được bao bọc bởi đệm mút và vải cotton, cố định vào chân bởi hệ thống băng nhám dính</t>
  </si>
  <si>
    <t xml:space="preserve">Đai xương đòn các số </t>
  </si>
  <si>
    <t>Vải cotton, mút xốp. Khóa Velcro.Chất liệu vải cotton, mút xốp, khóa Velcro các số 6,7,8,9</t>
  </si>
  <si>
    <t>Nẹp chống xoay ngắn các số</t>
  </si>
  <si>
    <t>Chất liệu vải cotton, vải có lỗ thoáng khí, vải tricot. Khóa velcro, nẹp hợp kim nhôm, hệ thống dán xé ngoại nhập, chiều cao của nẹp từ 30 - 35cm</t>
  </si>
  <si>
    <t xml:space="preserve">Nẹp đùi dài các số </t>
  </si>
  <si>
    <t>Chất liệu vải mút dệt kim ngoại nhập, vải lưới thể thao cao cấp, thanh định vị bằng nhôm lớn, có thể uốn cong theo chiều cong sinh lý của cẳng chân, hệ thống dán xé ngoại nhập, số 6,7,8,9</t>
  </si>
  <si>
    <t xml:space="preserve">Nẹp vải cẳng  chân các số </t>
  </si>
  <si>
    <t>Chất liệu vải cotton, vải có lỗ thoáng khí, Khóa velcro, nẹp hợp kim nhôm, hệ thống dán xé ngoại nhập, chiều cao của nẹp từ 30 - 35cm. Số 1,2,3</t>
  </si>
  <si>
    <t>Cố đinh ngoài gần khớp</t>
  </si>
  <si>
    <t>Cố định ngoài cẳng chân</t>
  </si>
  <si>
    <t>Khung bất động ngoài chữ T</t>
  </si>
  <si>
    <t>Bộ cố định ngoài khung chậu</t>
  </si>
  <si>
    <t>Bộ cố định ngoài qua gối</t>
  </si>
  <si>
    <t xml:space="preserve">
2 Thanh ren 8x650mm + 12 jack noi + 6 dinh schantz 5X200MM. Chế tạo bằng vật liệu thép không rỉ</t>
  </si>
  <si>
    <t>Cố định ngoài tay quay đầu dưới xương quay</t>
  </si>
  <si>
    <t>Gồm 2 thanh ren đường kính 6mm dài 230mm, 8 khối chữ nhật, 8 bu lông, 16 đai ốc thép không rỉ. Không kèm đinh</t>
  </si>
  <si>
    <t>Đinh Kirschener hai đầu nhọn các số.</t>
  </si>
  <si>
    <t>Chất liệu: thép không gỉ các số hai đầu nhọn</t>
  </si>
  <si>
    <t>Đinh Kirschener đầu có ren</t>
  </si>
  <si>
    <t>Bằng thép không gỉ, đk 0.8~3.0mm, ren một đầu, 150/220/300mm</t>
  </si>
  <si>
    <t>Phần 10. Vật tư Nội soi khớp gối, khớp vai: 16</t>
  </si>
  <si>
    <t>Vít cố định dây chằng chéo tự tiêu chất liệu 30% TCP các cỡ</t>
  </si>
  <si>
    <t xml:space="preserve">Vít tự tiêu vật liệu 70% PLA + 30%ß-TCP tự khoan, thành phần TCP giúp ổn định PH tự nhiên, hấp thụ nhanh sau cấy ghép. TCP thúc đẩy quá trình hình thành xương và liền xương. Đường kính và chiều dài tương ứng là: 7x24mm/7x30mm/8x24mm/8x30mm/9x24mm/9x30mm/10x30mm/11x35mm.
Vít có ren: 3 ren đầu là để tự khoan, các ren khác được làm tròn toàn bộ.
Có hai loại:
Vít cho xương đùi:  Đầu hình bán cầu, hạn chế rủi ro cắt mảnh ghép
Vít cho xương chày: Đầu phẳng để bắt vít sâu bên trong đường hầm xương chày
 Lực kéo ra tối đa: 1000N, Lực xoắn tối đa: 700N.cm </t>
  </si>
  <si>
    <t>Vít chốt neo cố định dây chằng</t>
  </si>
  <si>
    <t>Vít treo cố định dây chằng chéo các cỡ</t>
  </si>
  <si>
    <t>Vít chốt neo tự điều chỉnh dây chằng (Neo 2 đầu)</t>
  </si>
  <si>
    <t xml:space="preserve"> Vít treo cố định dây chằng chéo điều chỉnh chiều dài</t>
  </si>
  <si>
    <t>Vít chốt neo tự điều chỉnh (Neo 1 đầu)</t>
  </si>
  <si>
    <t>Vít treo cố định dây chằng chéo colink dài 20mm</t>
  </si>
  <si>
    <t xml:space="preserve"> Vít treo cố định dây chằng chéo các cỡ</t>
  </si>
  <si>
    <t>Vít treo cố định dây chằng chéo colink dài 25mm</t>
  </si>
  <si>
    <t>Vít treo cố định chéo điều chỉnh chiều dài</t>
  </si>
  <si>
    <t>Vít treo cấu tạo gồm: + vòng chỉ chất liệu UHMWPE, có thể điều chỉnh chiều dài 15-80mm tối ưu với kích cỡ đường hầm. Khả năng chịu lực tải kéo cao: 1500N
+ 2 sợi dây kéo
+01 tấm button chất liệu titanium có 4 lỗ…</t>
  </si>
  <si>
    <t>Vít chốt neo khớp vai tự tiêu kích thước 5.5 mm.</t>
  </si>
  <si>
    <t>Vít chất liệu tự tiêu : 70% Poly ( 70/30:L/DL) + 30% TCP, thân bắt vít làm từ chất liệu thép không gỉ. dùng trong nội soi khớp vai, kích thước 5.5 mm. Chỉ chất liệu cao phân tử (UHMWPE) siêu bền USP2</t>
  </si>
  <si>
    <t>Vít chốt neo khớp vai Excalibur PEEK đường kính 3.5mm</t>
  </si>
  <si>
    <t>Vít neo khớp vai chất liệu PEEK, thân bắt vít làm bằng chất liệu không gỉ, có đường kính 3.5mm trên nút neo có các sợi chỉ khâu bằng chất liệu cao phân tử (UHMWPE).</t>
  </si>
  <si>
    <t>Vít chốt neo khớp vai Excalibur đường kính 5.5mm</t>
  </si>
  <si>
    <t>Chất liệu: PEEK. Đường kính vít: 5.5 và 6.5mm. Chỉ UHMWPE cỡ USP 2. Thiết kế kết nối sẵn với tay đóng.</t>
  </si>
  <si>
    <t>Vít neo khớp vai, chất liệu peek các loại, các cỡ (Vít neo khớp vai sụn viền các cỡ)</t>
  </si>
  <si>
    <t>Vít neo khớp vai từ 100% chất liệu cao phân tử (UHMWPE), thân bắt vít làm bằng chất liệu không gỉ, có đường kính 1.8mm, 3.0mm trên nút neo có các sợi chỉ khâu bằng chất liệu cao phân tử</t>
  </si>
  <si>
    <t>Bộ dây dẫn nước nội soi vào ổ khớp</t>
  </si>
  <si>
    <t>Là dây dẫn nước nội soi vào ổ khớp, sử dụng một lần trên bệnh nhân (SUPP).</t>
  </si>
  <si>
    <t>Dây dẫn nước nội soi chạy bằng máy, loại dùng một lần</t>
  </si>
  <si>
    <t>Là dây dẫn nước nội soi vào ổ khớp, được gắn trực tiếp cùng với máy bơm nước, tương thích với máy bơm áp lực PV-5201. Sử dụng 1 lần (SUTS).</t>
  </si>
  <si>
    <t>N05.03.060</t>
  </si>
  <si>
    <t>Lưỡi bào nội soi khớp DR các loại 2.0 mm, 3.0 mm, 4.0 mm, 5.0 mm</t>
  </si>
  <si>
    <t>Lưỡi bào DR dùng trong nội soi khớp với đường kính: 2,0 mm; 3,0 mm; 4,0 mm; 5,0 mm tương thích;Có nhiều kích thước dài: 85 mm, 130 mm, 155 mm, 174 mm. Gập góc: có loại thẳng và loại gập góc 15 độ.Tương thích với tay nạo</t>
  </si>
  <si>
    <t>Lưỡi đốt nội soi bằng sóng Radio, loại lưỡi có thể tháo rời khỏi tay cầm.</t>
  </si>
  <si>
    <t>Lưỡi đốt nội soi bằng sóng Radio, loại lưỡi có thể tháo rời khỏi tay cầm, chiều dài phần làm việc của lưỡi có 2 loại 150 mm và 180 mm. Góc gập có các loại 45, 70, 90 độ.Dây hút dịch có chiều dài 35 cm, có thể tháo rời khỏi tay cầm.</t>
  </si>
  <si>
    <t>N05.02.020</t>
  </si>
  <si>
    <t>Chỉ khâu đặc biệt các loại các cỡ (Chỉ siêu bền dùng trong nội soi)</t>
  </si>
  <si>
    <t>Chỉ liền kim cỡ số 2 đường kính 26 -28 mm ,1/2 taper dài 36 inch, chống mài mòn gấp 10 lần chỉ polyester, độ bền gấp 3 lần chỉ polyester cùng cỡ…</t>
  </si>
  <si>
    <t>Phần 11. Vật tư chuyên khoa Tiêu hóa - Tiết niệu: 11</t>
  </si>
  <si>
    <t>N06.05.020</t>
  </si>
  <si>
    <t>Mảnh ghép thoát vị bẹn, thành bụng các loại, các cỡ</t>
  </si>
  <si>
    <t>Lưới điều trị thoát vị được làm bằng chất liệu polypropylene, kích thước 10 x 15 cm</t>
  </si>
  <si>
    <t>Lưới điều trị thoát vị được làm bằng chất liệu polypropylene, kích thước 6 x 11 cm</t>
  </si>
  <si>
    <t>Lưới điều trị thoát vị Polypropylene 8x15cm,</t>
  </si>
  <si>
    <t>Dây dẫn đường cứng PTFE</t>
  </si>
  <si>
    <t>Dây dẫn đường cứng PTFE dài 150cm. Túi/1 cái vô trùng</t>
  </si>
  <si>
    <t>Dây dẫn mềm phủ Hydrophilic</t>
  </si>
  <si>
    <t>Dây dẫn đường mềm phủ Hydrophilic đầu thẳng, chiều dài 150cm, đường kính 0.035</t>
  </si>
  <si>
    <t>N07.04.100</t>
  </si>
  <si>
    <t xml:space="preserve">Rọ lấy sỏi niệu </t>
  </si>
  <si>
    <t xml:space="preserve"> 
Rọ gắp sỏi cỡ 3F/4W~5F/6W dài 70~110 cm kết nối bằng dây thép với tay điều khiển</t>
  </si>
  <si>
    <t>N07.05.020</t>
  </si>
  <si>
    <t>Sond JJ niệu quản</t>
  </si>
  <si>
    <t>Sonde JJ với chất liệu là phủ Hydrophylic các số, các cỡ</t>
  </si>
  <si>
    <t>Que tán sỏi laser</t>
  </si>
  <si>
    <t>Que tán sỏi laser 365, tiệt trùng,tái sử dụng  (dùng cho máy tán 70W)</t>
  </si>
  <si>
    <t>Que tán sỏi Laser dùng cho máy CalculaseIIIm 365, tiệt trùng, tái sử dụng. (Dùng cho máy tán 20W)</t>
  </si>
  <si>
    <t>Dụng cụ khâu cắt trĩ Longo</t>
  </si>
  <si>
    <t>Dụng cụ khâu cắt trĩ Longo có  2 hàng ghim Titan, có khóa, đường kính vòng cắt ngoài 32-34 mm; đường kính vòng cắt trong 24-26mm. Bộ bao gồm: thân dụng cụ, bộ nong khâu rút, móc chỉ</t>
  </si>
  <si>
    <t xml:space="preserve"> Cái</t>
  </si>
  <si>
    <t>Mas dán 1 lần dùng dao đốt điện nội soi</t>
  </si>
  <si>
    <t>Phần 12. Vật tư Chuyên khoa mắt: 11</t>
  </si>
  <si>
    <t>N05.03.030</t>
  </si>
  <si>
    <t>Dao chọc tiền phòng 15 độ</t>
  </si>
  <si>
    <t>Dao phẫu thuật liền cán có lưỡi sắc bén làm từ thép không gỉ, được thiết kế để tạo đường mổ phụ trong phẫu thuật phaco</t>
  </si>
  <si>
    <t>Dao mổ Phaco 2,2mm, 2,8mm, 3,0mm, 3,2mm 1 mặt vát</t>
  </si>
  <si>
    <t>Dao phẫu thuật liền cán có lưỡi sắc bén làm từ thép không gỉ, được thiết kế để tạo đường rạch chính trong phẫu thuật phaco</t>
  </si>
  <si>
    <t>N02.02.010</t>
  </si>
  <si>
    <t>Băng dán mí các loại, các cỡ</t>
  </si>
  <si>
    <t>Bao bì plastic đảm bảo vô khuẩn riêng từng miếng băng.* Lớp film Polyurethane trong suốt: + Chống thấm nước và vi khuẩn xâm nhập, rào cản chống virus.</t>
  </si>
  <si>
    <t>N06.03.010</t>
  </si>
  <si>
    <t>Thủy tinh thể nhân tạo mềm, một mảnh đơn tiêu cự lắp sẵn</t>
  </si>
  <si>
    <t xml:space="preserve">Thủy tinh thể mềm 1 mảnh, đơn tiêu cự 1 mảnh, phi cầu. 
- Chất liệu kỵ nước hydrophobic kết hợp Chormophore. Bề mặt súng có phủ lớp Lubrimatrix. Kính không có hiện tượng bị bọt khí, lọc tia UV, lọc ánh sáng xanh từ 384nm.
- Chỉ số khúc xạ: &gt;= 1.5. 
- Thiết kế phi cầu, càng chữ C. 
- Đường kính: &lt;= 6mm, chiều dài kính: &lt;= 13mm. 
- Dãy diopter từ 0D đến + 30D. 
- Hằng số A dành cho siêu âm là 118.0 - 119 
</t>
  </si>
  <si>
    <t>Thủy tinh thể nhân tạo mềm đơn tiêu không ngậm nước, 4 càng</t>
  </si>
  <si>
    <t xml:space="preserve">Thủy tinh thể mềm, đơn tiêu, phi cầu, 4 càng, ngăn chặn tia UV, lọc ánh sáng tím. Có khả năng lọc ánh sáng có bước sóng dưới 400 nm để bảo vệ võng mạc. Chất liệu Hydrophobic Acrylic, đường kính optic ≥  6 mm, đường kính tổng ≥ 11 mm. Góc càng ≥ 5  độ. Bờ vuông liên tục 360 độ. Dải công suất 5.0D đến 35.0D. Hằng số A ≥  118.4,  chỉ số khúc xạ  ≤ 1.48. </t>
  </si>
  <si>
    <t>Thủy tinh thể nhân tạo mềm kéo dài tiêu cự kèm dụng cụ đặt nhân</t>
  </si>
  <si>
    <t>Thủy tinh thể nhân tạo mềm chất liệu acrylic kỵ nước không có hiện tượng Glistening sử dụng công nghê kéo dài tiêu cự Isofocal</t>
  </si>
  <si>
    <t>N07.03.040</t>
  </si>
  <si>
    <t>Chất nhầy phẫu thuật nhãn khoa</t>
  </si>
  <si>
    <r>
      <t>Chất nhầy phẫu thuật nhãn khoa  Thành phần: 2% Hydroxypropyl Methylcellulose (HPMC)
- Độ thẩm thấu: 200 - 400 mOsm/kg.
- Độ nhớt: 30.000 – 50.000 cps.
- Độ pH: 6.8 đến 7.6
- Thể tích</t>
    </r>
    <r>
      <rPr>
        <sz val="9"/>
        <color rgb="FFFF0000"/>
        <rFont val="Times New Roman"/>
        <family val="1"/>
        <charset val="163"/>
      </rPr>
      <t>:  ≥</t>
    </r>
    <r>
      <rPr>
        <sz val="9"/>
        <color theme="1"/>
        <rFont val="Times New Roman"/>
        <family val="1"/>
      </rPr>
      <t>2.0ml</t>
    </r>
  </si>
  <si>
    <t>N07.03.050</t>
  </si>
  <si>
    <t>Dung dịch nhuộm bao dùng trong nhãn khoa</t>
  </si>
  <si>
    <r>
      <t xml:space="preserve">Thuốc nhuộm bao  Thành phần: 2% Hydroxypropyl Methylcellulose (HPMC)
- Độ thẩm thấu: 200 - 400 mOsm/kg.
- Độ nhớt: 30.000 – 50.000 cps.
- Độ pH: 6.8 đến 7.6
- Thể tích: </t>
    </r>
    <r>
      <rPr>
        <sz val="9"/>
        <color rgb="FFFF0000"/>
        <rFont val="Times New Roman"/>
        <family val="1"/>
        <charset val="163"/>
      </rPr>
      <t>≥</t>
    </r>
    <r>
      <rPr>
        <sz val="9"/>
        <color theme="1"/>
        <rFont val="Times New Roman"/>
        <family val="1"/>
      </rPr>
      <t>2.0ml</t>
    </r>
  </si>
  <si>
    <t>N07.03.060</t>
  </si>
  <si>
    <t>Đầu cắt dịch kính bán phần trước dùng điện dùng 1 lần</t>
  </si>
  <si>
    <t xml:space="preserve"> Đầu cắt dịch kính</t>
  </si>
  <si>
    <t>N07.03.200</t>
  </si>
  <si>
    <t>Ống silicone nong điểm lệ/ lỗ lệ Fcipunctal</t>
  </si>
  <si>
    <t>Nút silicone bít lỗ lệ Fcipainless</t>
  </si>
  <si>
    <t>Phần 13. Vật tư y tế sử dụng trong Hồi sức cấp cứu: Lọc máu, chạy thận, lọc màng bụng: 7</t>
  </si>
  <si>
    <t>N07.01.200</t>
  </si>
  <si>
    <t>Đầu thắt tỉnh mạch thực quản</t>
  </si>
  <si>
    <t xml:space="preserve"> Đầu thắt tĩnh mạch thực quản '"Cấu hình gồm: 01 đầu thắt.
Thống số: Dùng thắt tĩnh mạch thực quản, đường kính 9.5 tới11.2mm, có 6 vòng thắt. Sử dụng một lần"</t>
  </si>
  <si>
    <t>N07.02.050</t>
  </si>
  <si>
    <t>Quả hấp phụ máu dùng 1 lần thể tích hấp phụ 130ml</t>
  </si>
  <si>
    <t>Thể tích hấp phụ: 130mL. Dùng trong điều trị các biến chứng của bệnh nhân lọc máu chu kỳ...</t>
  </si>
  <si>
    <t>Quả</t>
  </si>
  <si>
    <t>Quả hấp phụ máu dùng 1 lần thể tích hấp phụ 230ml</t>
  </si>
  <si>
    <t>Quả lọc hấp phụ, Thể tích hấp phụ: 230mL. Chỉ định tuyệt đối: Ngộ độc Paraquat, thuốc diệt chuột...Chỉ định tương đối: các loại ngộ độc khác.</t>
  </si>
  <si>
    <t>Quả hấp phụ máu dùng 1 lần thể tích hấp phụ 330ml</t>
  </si>
  <si>
    <t xml:space="preserve"> 
Quả lọc hấp phụ; Thể tích hấp phụ: 330ml. Hấp phụ các Cytokines. Dùng trong điều trị các bệnh sepsis, viêm tụy cấp, chấn thương, nhiễm trùng, bỏng nặng, ARDS, mổ tim…</t>
  </si>
  <si>
    <t>N07.02.060</t>
  </si>
  <si>
    <t>Quả lọc máu kèm hệ thống dây dẫn máu sử dụng cho máy lọc máu liên tục và hấp phụ</t>
  </si>
  <si>
    <t>N07.02.080</t>
  </si>
  <si>
    <t xml:space="preserve"> Quả lọc thận nhân tạo </t>
  </si>
  <si>
    <t xml:space="preserve">Quả </t>
  </si>
  <si>
    <t>Quả lọc thận nhân tạo</t>
  </si>
  <si>
    <t>Phần: 14 Vật tư y tế sử dụng trong chẩn đoán điều trị khác: 3</t>
  </si>
  <si>
    <t>Bộ khăn mổ chỉnh hình tổng quát</t>
  </si>
  <si>
    <t xml:space="preserve">Bộ khăn mổ dùng 01 lần bao gồm, Khăn trải bàn vải không dệt 100% PP cán SMS, Khăn phủ bên, phủ đầu, phủ chân vải không dệt SMS , tiệt trùng </t>
  </si>
  <si>
    <t>Dầu soi kính hiển vi</t>
  </si>
  <si>
    <t>Chai</t>
  </si>
  <si>
    <t>Giấy quỳ tím</t>
  </si>
  <si>
    <t>Dùng trong thí nghiệm để xác định độ PH có trong dịch</t>
  </si>
  <si>
    <t>N07.01.500</t>
  </si>
  <si>
    <t>Phim X quang khô laser</t>
  </si>
  <si>
    <t xml:space="preserve">  Phim in laser 20x25CM  có độ phân giải cao, tạo ảnh phim xám phù hợp cho ra hình ảnh y học liên tục. được phủ lớp nền hỗ trợ bằng polyester màu xanh lam, kích thước xấp xỉ 7 mil.  thích hợp với mật độ hình ảnh tối đa Dmax = 3.0.V9. Kèm theo máy quét và máy in phim </t>
  </si>
  <si>
    <t>Khí Oxy</t>
  </si>
  <si>
    <t>Hóa chất xét nghiệm Fibrinogen</t>
  </si>
  <si>
    <t>Sử dụng để định lượng fibrinogen trong huyết tương
- Đóng gói dạng bột đông khô, thành phần chứa thrombin có nguồn gốc từ bò khoảng 100 IU/ml
- Độ ổn định của hóa chất sau hoàn nguyên: 
≥ 5 ngày khi bảo quản ở +2 tới +8 °C (đóng nắp lọ)
≥ 8 giờ khi được bảo quản ở +15 to +25 °C (đóng nắp lọ)
Thể tích: ≥ 1ml x10</t>
  </si>
  <si>
    <t>Hóa chất xét nghiệm PT</t>
  </si>
  <si>
    <t>Cơ chế: Huyết tương sẽ được ủ với một lượng Thromboplastin nhất định cùng với Canxi sẽ kích hoạt con đường đông máu để xác định thời gian đông. - Dải đo: 5 -180 giây - Độ ổn định onboard: 96 giờ Hóa chất sử dụng cho máy đông máu tự động. Thể tích ≥ 40ml</t>
  </si>
  <si>
    <t>Dung dịch Calcium Chloride</t>
  </si>
  <si>
    <t>CaCl2: Dạng nước sẵn sàng sử dụng - Sau khi mở nắp, chất lượng thuốc được đảm bảo theo các điều kiện sau: Ở nhiệt độ 2-25: 8 tuần. Độ ổn định onboard: 96 giờ - Hóa chất bổ trợ cho xét nghiệm APTT và nhóm xét nghiệm các yếu tố đông máu con đường nội sinh. Hóa chất sử dụng cho máy đông máu tự động. Thể tích ≥ 15ml</t>
  </si>
  <si>
    <t>Hóa chất xét nghiệm APTT</t>
  </si>
  <si>
    <t>Cơ chế: Các yếu tố con đường nội sinh sẽ được kích hoạt sau khi ủ huyết tương với một lượng Phospholipid nhất định cùng với các yếu tố kích thích bề mặt. Tiếp tục cho ion canxi vào hỗn hợp sẽ kích hoạt cơ chế đông máu và thời gian đông của Thromboplastin hoạt hóa từng phần được xác định. - Dải đo: 8 -180 giây - Độ ổn định onboard: 96 giờ Hóa chất sử dụng cho máy đông máu tự động. Thể tích ≥ 20ml</t>
  </si>
  <si>
    <t xml:space="preserve"> Hoá chất rửa có tính kiềm cho máy đông máu tự động</t>
  </si>
  <si>
    <t>Thành phần: Sodium hypochlorite 1.0%, hóa chất rửa kim và rửa hệ thống trong quá trình shutdown trên hệ thống máy phân tích đông máu tự động. Thể tích ≥ 50 ml Hóa chất sử dụng cho máy đông máu tự động  (CA Clean I hoặc tương đương)</t>
  </si>
  <si>
    <t>Hóa chất kiểm chuẩn mức 1</t>
  </si>
  <si>
    <t xml:space="preserve">Huyết tương kiểm chuẩn mức bình thường.
Huyết tương người, là vật liệu kiểm chuẩn mức 2 cho các xét nghiệm đông máu sử dụng chất chống đông sodium citrate, đặc biệt theo dõi điều trị kháng đông đường uống.- Ngoài ra cung cấp giá trị đánh giá sự suy giảm yếu tố nội sinh qua xét nghiệm APTT cũng như theo dõi điều trị Heparin.
- Sau khi pha, chất lượng thuốc được đảm bảo theo các điều kiện sau:Ở nhiệt độ 15-25oC, đóng nắp chai: 8 giờ. Ở nhiệt độ 2-8 oC, đóng nắp chai:16 giờ. 
- Độ ổn định sau khi hoàn nguyên: Ở nhiệt độ 15-25oC: 8 giờ (đóng nắp). Ở nhiệt độ 2-8oC:16 giờ (đóng nắp)
Hóa chất sử dụng cho máy đông máu tự động Sysmex CA 620.
Thể tích: ≥ 10ml
</t>
  </si>
  <si>
    <t>Hóa chất kiểm chuẩn mức 2</t>
  </si>
  <si>
    <t xml:space="preserve">Hóa chất chuẩn cho các xét nghiệm đông máu 
- Ở nhiệt độ 15-25oC: 8 giờ (đóng nắp). Ở nhiệt độ 2-8oC:16 giờ (đóng nắp)
Hóa chất sử dụng cho máy đông máu tự động Sysmex CA 620.
Quy cách: Hộp/10 lọ-1ml/lọ
 </t>
  </si>
  <si>
    <t xml:space="preserve">Hóa chất kiểm chuẩn dải bệnh lý cho các xét nghiệm APTT, PT, Fibrinogen, các yếu tố đông máu, các chất ức chế, Plasminogen </t>
  </si>
  <si>
    <t>Sử dung để kiểm chuẩn dải bệnh lý cho các xét nghiệm APTT, PT, Fibrinogen,  các yếu tố đông máu, các chất ức chế, Plasminogen.
- Đóng gói dạng bột đông khô, không chứa chất bảo quản, có nguồn gốc từ người
- Độ ổn định sau hoàn nguyên: 
≥ 4 giờ khi bảo quản ở +15 tới +25 °C 
≥ 4 tuần ờ khi bảo quản ở ≤ -20 °C
(Control Plasma P hoặc tương đương)
Thể tích ≥ 10ml</t>
  </si>
  <si>
    <t xml:space="preserve">Hóa chất hiệu chuẩn cho các xét nghiệm PT, Fibrinogen,các yếu tố đông máu, các chất ức chế, Plasminogen </t>
  </si>
  <si>
    <t xml:space="preserve"> Sử dụng để hiệu chuẩn cho các xét nghiệm PT, Fibrinogen,  các yếu tố đông máu, các chất ức chế, Plasminogen.
- Thành phần: huyết tương có nguồn gốc từ người hiến tặng, được kiểm tra các HIV, HBV, HCV. Có nồng độ cụ thể cho PT và Fibrinogen.
- Đóng gói dạng bột đông khô
- Độ ổn định sau hoàn nguyên: 
≥ 4 giờ khi bảo quản ở +15 tới +25 °C 
≥ 4 tuần ờ khi bảo quản ở ≤ -20 °C
(Standard Human Plasma hoặc tương đương)
Thể tích: ≥ 10ml</t>
  </si>
  <si>
    <t>Hoá chất rửa có tính acid cho máy đông máu tự động (CA Clean II hoặc tương đương)</t>
  </si>
  <si>
    <t>Hoá chất rửa trên hệ thống máu đông máu tự động
- Đóng gói dạng lỏng
- thành phần: chứa Hydrochloric acid nồng độ  ≥ 0.16%; Non-inoic surfactant ≥ 0.50%
- Độ ổn định sau mở nắp: ≥ 2 tháng khi bảo quản ở 5 tới 35°C
Thể tích: ≥500ml</t>
  </si>
  <si>
    <t>Dung dịch đệm trong xét nghiệm đông máu (Owren's Buffer hoặc tương đương)</t>
  </si>
  <si>
    <t>Là dung dịch đệm trong xét nghiệm đông máu 
- Đóng gói dạng lỏng, thành phần gồm sodium bardital 2.84 x 0,01M và sodium chloride 1.25 x 0.1M, pH 7.35 ± 0.1
- Độ ổn định của hóa chất sau mở nắp: 8 tuần khi bảo quản ở +2 tới 8 °C
Thể tích: ≥150ml</t>
  </si>
  <si>
    <t>Hóa chất sử dụng cho chương trình ngoại kiểm tra chất lượng xét nghiệm Đông máu 5 thông số cơ bản</t>
  </si>
  <si>
    <t xml:space="preserve"> Chương trình ngoại kiểm Đông máu đáp ứng 5 thông số Đông máu cơ bản hoặc tương đương. Chu kỳ bắt đầu tháng 1-12 hàng năm. Có bài báo cáo phù hợp chương trình ngoại kiểm Riqas  được triển khai tại các Trung tâm kiểm chuẩn. Thể tích ≥ 6ml</t>
  </si>
  <si>
    <t>Phần 2: Hóa chất dùng cho Máy huyết học 18, 26 thông số (Máy Sysmex 350; Máy XP-100): 12 sản phẩm</t>
  </si>
  <si>
    <t>Thùng</t>
  </si>
  <si>
    <t>Hóa chất sử dụng cho chương trình ngoại kiểm tra chất lượng xét nghiệm Huyết Học</t>
  </si>
  <si>
    <t xml:space="preserve"> Chương trình ngoại kiểm Huyết học đáp ứng 11 thông số công thức máu hoặc tương đương. Chu kỳ  bắt đầu tháng 1-12 hàng năm. Có bài báo cáo phù hợp chương trình ngoại kiểm Riqas được triển khai tại các Trung tâm kiểm chuẩn. Thể tích ≥ 6ml</t>
  </si>
  <si>
    <t xml:space="preserve">Thuốc thử FT4 </t>
  </si>
  <si>
    <t xml:space="preserve">Chất hiệu chuẩn xét nghiệm AFP, CEA </t>
  </si>
  <si>
    <t>Dùng trong chẩn đoán in vitro nhằm hiệu chuẩn các xét nghiệm sau đây trên hệ thống ADVIA Centaur®: AFP CEA
(Centaur  CAL D hoặc tương đương)
Hộp ≥ 8ml</t>
  </si>
  <si>
    <t>Nước rửa máy Acid/Base (dùng cho máy ADVIA Centaur® CP)</t>
  </si>
  <si>
    <t xml:space="preserve">Chai Hộp ≥20ml
- Lọ Acid: Hydrogen peroxide (0.5%); nitric acid (0.1 N)
- Lọ Base: &lt; 0.25 N sodium hydroxide và chất hoạt động bề mặt
 (ADVIA Centaur® Acid/Base hoặc tương đương) </t>
  </si>
  <si>
    <t>Thuốc thử AFP (dùng cho máy ADVIA Centaur® CP)</t>
  </si>
  <si>
    <t xml:space="preserve">1 Testpack, 1 bộ Thuốc thử chính + 1 Thẻ Đường cong chuẩn
- Bộ thuốc thử chính:
+ Thuốc thử Lite: 5.0 mL/ hộp
Kháng thể thỏ đa dòng kháng AFP (~0.16 μg/mL) được đánh dấu acridinium ester trong dung dịch muối đệm có sodium azide (0.13%); các chất bảo quản
+ Pha rắn:  25.0 mL/hộp
Kháng thể chuột đơn dòng kháng AFP (~0.064 mg/mL) được liên kết cộng hóa trị với các hạt phân tử thuận từ trong dung dịch muối đệm có sodium azide (0.11%); các chất bảo quản
(Centaur AFP 100T hoặc tương đương) </t>
  </si>
  <si>
    <t xml:space="preserve">Chất hiệu chuẩn xét nghiệm định lượng FT3, T3, T4, T-Uptake, FT4 </t>
  </si>
  <si>
    <t>Thuốc thử ALAT (GPT)</t>
  </si>
  <si>
    <t>Thuốc thử chẩn đoán dùng cho xét nghiệm định lượng ALAT (GPT) trong huyết thanh hoặc huyết tương,Thành phần: R1: TRIS pH 7.15 140 mmol/L, L-Alanine 700 mmol/L,
LDH (lactate dehydrogenase) ≥2300 U/L, R2: 2-Oxoglutarate 85 mmol/L, NADH 1 mmol/L,dải đo:lên tới 600 U/L. Hộp: ≥ 500ml</t>
  </si>
  <si>
    <t>Thuốc thử chẩn đoán Albumin</t>
  </si>
  <si>
    <t>Thuốc thử chẩn đoán dùng cho xét nghiệm định lượng Albumin trong huyết thanh hoặc huyết tương. ,Thành phần: Citrate buffer pH 4.2 30 mmol/L, Bromocresol green 0.26 mmol/L. ,dải đo:lên tới 6 g/dL (60 g/L). Thể tích  ≥150ml</t>
  </si>
  <si>
    <t>Thuốc thử Alpha-Amylase CC FS</t>
  </si>
  <si>
    <t>Thuốc thử chẩn đoán dùng cho xét nghiệm định lượng α-Amylase trong huyết thanh, huyết tương hoặc nước tiểu. ,Thành phần: R1: Good's buffer pH 7.15 0.1 mol/L, NaCl 62.5 mmol/L, MgCl2 12.5 mmol/L, α-Glucosidase ≥2 kU/L, R2: Good's buffer pH 7.15 0.1 mol/L, EPS-G7 8.5 mmol/L,dải đo:lên tới 1920 U/L
Hộp: ≥ 125ml</t>
  </si>
  <si>
    <t>Thuốc thử ASAT (GOT)</t>
  </si>
  <si>
    <t>Thuốc thử chẩn đoán dùng cho xét nghiệm định lượng ASAT (GOT) trong huyết thanh hoặc huyết tương. ,Thành phần: R1: TRIS pH 7.65 110 mmol/L, L-Aspartate 320 mmol/L, MDH (malate dehydrogenase) ≥800 U/L, LDH (lactate dehydrogenase) ≥1200 U/L, R2: 2-Oxoglutarate 85 mmol/L, NADH 1 mmol/L,dải đo:lên tới 600 U/L . Thể tích ≥ 500ml</t>
  </si>
  <si>
    <t>Thuốc Bilirubin toàn phần nhỏ</t>
  </si>
  <si>
    <t>Thuốc thử chẩn đoán dùng cho xét nghiệm định lượng Bilirubin toàn phần trong huyết thanh hoặc huyết tương. ,Thành phần: R1: Phosphate buffer 50 mmol/L, NaCl 150 mmol/L, R2: 2,4-Dichlorophenyl-diazonium salt 5 mmol/L, HCl 130 mmol/L,dải đo:0.1 – 30 mg/dL.
Hộp ≥ 125ml</t>
  </si>
  <si>
    <t>Thuốc thử Bilirubin trực tiếp</t>
  </si>
  <si>
    <t>Thuốc thử chẩn đoán dùng cho xét nghiệm định lượng Bilirubin trực tiếp trong huyết thanh hoặc huyết tương. ,Thành phần: R1: EDTA-Na2 0.1 mmol/L, NaCl 150 mmol/L, Sulfamic acid 100 mmol/L, R2: 2,4-Dichlorophenyl-diazonium salt 0.5 mmol/L, HCl 900 mmol/L, EDTA-Na2 0.13 mmol/L,dải đo:0.1 - 10 mg/dL
Hộp ≥ 125ml</t>
  </si>
  <si>
    <t>Thuốc thử chẩn đoán dùng cho xét nghiệm định lượng Calcium</t>
  </si>
  <si>
    <t>Thuốc thử chẩn đoán dùng cho xét nghiệm định lượng Calcium huyết thanh, huyết tương, nước tiểu,
Thành phần: Phosphate buffer pH 7.5 50 mmol/L
8-Hydroxyquinoline-5-sulfonic acid 5 mmol/L
Arsenazo III 120 µmol/ 
Thể tích Hộp≥150ml</t>
  </si>
  <si>
    <t>Thuốc thử xét nghiệm Protein</t>
  </si>
  <si>
    <t xml:space="preserve">Thuốc thử chẩn đoán in-vitro dùng để định lượng protein toàn phần trong huyết thanh hoặc huyết tương 
Thành phần: 
R1: Sodium hydroxide 100 mmol/L
Potassium sodium tartrate 17 mmol/L
R2: Sodium hydroxide 500 mmol/L
Potassium sodium tartrate 80 mmol/L
Potassium iodide 75 mmol/L
Copper sulphate 30 mmol/L
Thể tích: ≥ 125 ml </t>
  </si>
  <si>
    <t>Thuốc thử Cholesterol</t>
  </si>
  <si>
    <t xml:space="preserve">Thuốc thử chẩn đoán dùng cho xét nghiệm định lượng Cholesterol trong huyết thanh hoặc huyết tương, Thành phần: Good's buffer pH 6.7 50 mmol/L, Phenol 5 mmol/L, 4-Aminoantipyrine 0.3 mmol/L, Cholesterol esterase (CHE) ≥ 200 U/L, Cholesterol oxidase (CHO) ≥ 50 U/L, Peroxidase (POD) ≥ 3 kU/L. dải đo:3 – 750 mg/dL (0.08 - 19.4 mmol/L). Hộp ≥ 600ml </t>
  </si>
  <si>
    <t>Thuốc thử CK-MB</t>
  </si>
  <si>
    <t>Thuốc thử chẩn đoán dùng cho xét nghiệm định lượng CK-MB trong huyết thanh hoặc huyết tương. ,Thành phần: R1: Imidazole/Good`s buffer 120 mmol/L, Glucose 25 mmol/L, N-Acetylcysteine (NAC) 25 mmol/L, Magnesium acetate 12.5 mmol/L, EDTA-Na2 2 mmol/L, NADP 2.5 mmol/L, Hexokinase (HK) ≥5 kU/L, kháng thể đơn dòng (chuột) kháng CK-M của người; inhibiting capacity ≥2500 U/L, R2: Imidazole/Good`s buffer 90 mmol/L, ADP 10 mmol/L, AMP 28 mmol/L, Glucose-6-phosphate dehydrogenase (G6P-DH) ≥15 kU/L, Diadenosine pentaphosphate 50 µmol/L, Creatine phosphate 150 mmol/L,
Thể tích Hộp≥ 125ml</t>
  </si>
  <si>
    <t>Thuốc thử Creatinine</t>
  </si>
  <si>
    <t>Thuốc thử chẩn đoán dùng cho xét nghiệm định lượng Creatinine trong huyết thanh, huyết tương hoặc nước tiểu theo phương pháp Jaffé. ,Thành phần: R1: Sodium hydroxide 0.2 mol/L, R2: Picric acid 20 mmol/L,dải đo:0.2 – 15 mg/dL (18 – 1330 µmol/L). Có quy cách: Hộp ≥ 500ml</t>
  </si>
  <si>
    <t>CRP</t>
  </si>
  <si>
    <t>Thuốc thử chẩn đoán dùng cho xét nghiệm định lượng C-reactive protein (CRP) trong huyết thanh hoặc huyết tương. ,Thành phần: R1: TRIS pH 7.5 100 mmol/L, R2: TRIS pH 8.0 100 mmol/L, kháng thể (dê) kháng CRP người &lt; 1%,dải đo:2 mg/L - 250 mg/L. Thể tích: ≥120ml</t>
  </si>
  <si>
    <t>Hóa chất cho xét nghiệm Ethanol</t>
  </si>
  <si>
    <t>Gồm thuốc thử và chất hiệu chuẩn dùng cho xét nghiệm định lượng Ethanol trong huyết thanh hoặc huyết tương; Thành phần: R1- Enzyme coenzyme (NAD+, ADH, TRIS Buffer, Stabiliser, Preservatives); R2 - Standard.. Thể tích: ≥ 105ml</t>
  </si>
  <si>
    <t>Nước rửa sinh hóa</t>
  </si>
  <si>
    <t xml:space="preserve">2,5 lít/Can </t>
  </si>
  <si>
    <t>Can</t>
  </si>
  <si>
    <t>Thuốc thử xét nghiệm định lượng Ferritin</t>
  </si>
  <si>
    <t>Thuốc thử xét nghiệm định lượng Ferritin. Hôp ≥ 50ml</t>
  </si>
  <si>
    <t>Thuốc thử xét nghiệm Gamma-GT</t>
  </si>
  <si>
    <t>Thuốc thử chẩn đoán dùng cho xét nghiệm định lượng Gamma-glutamyltransferase (Gamma-GT) trong huyết thanh hoặc huyết tương. ,Thành phần: R1: TRIS pH 8.28 135 mmol/L, Glycylglycine 135 mmol/L, R2: L-Gamma-glutamyl-3-carboxy- pH 6.00 4-nitroanilide 22 mmol/L,dải đo:lên tới 1200 U/L
Thể tích Hộp ≥500ml</t>
  </si>
  <si>
    <t>Thuốc thử Glucose</t>
  </si>
  <si>
    <t>Thuốc thử chẩn đoán dùng cho xét nghiệm định lượng glucose trong huyết thanh hoặc huyết tương,Thành phần: Phosphate buffer pH 7.5 250 mmol/L, Phenol 5 mmol/L
4-Aminoantipyrine 0.5 mmol/L, Glucose oxidase (GOD) ≥10 kU/L, Peroxidase (POD) ≥1 kU/L.dải đo:1 - 400 mg/dL
(0.06 - 22.2 mmol/L). 
Thể tích: Hộp≥ 600 ml</t>
  </si>
  <si>
    <t>Thuốc thử xét nghiệm HDL-Cholesterol</t>
  </si>
  <si>
    <t>Thuốc thử chẩn đoán in vitro, dùng định lượng HDL-C (cholesterol
lipoprotein tỷ trọng cao) trong huyết thanh người và huyết tương 
R1: Buffer pH 6.85 20 mmol/L
Peroxidase (POD) ≥ 2000 U/L
N-(2-hydroxy-3-sulfopropyl)- ≥ 0.7 mmol/L ,3,5-dimethoxyaniline sodium salt (H-DAOS)
R2: Buffer pH 8.15 20 mmol/L
Cholesterol esterase (CHE) ≥ 400 U/L
Cholesterol oxidase (CHO) ≥ 700 U/L
Peroxidase (POD) ≥ 15000 U/L
4-Aminoantipyrine ≥ 1.5 mmol/L. Thể tích /hộp: R1 ≥100ml; R2 ≥25ml
Hộp ≥ 125ml</t>
  </si>
  <si>
    <t>Hóa chất cho xét nghiệm sắt</t>
  </si>
  <si>
    <t>Hóa chất cho xét nghiệm định lượng Sắt trong huyết thanh hoặc huyết tương. Hộp ≥ 125ml</t>
  </si>
  <si>
    <t>Thuốc thử xét nghiệm LDL Cholesterol Direct</t>
  </si>
  <si>
    <t>Thuốc thử chẩn đoán dùng cho xét nghiệm định lượng Cholesterol Lipoprotein mật độ thấp (LDL-C) trong huyết thanh hoặc huyết tương. ,Thành phần: R1: pH 6.65 20 mmol/L, Peroxidase (POD) ≥ 2000U/l; N-(2-hydroxy-3-sulfopropyl)- 3,5-dimethoxyaniline (H-DAOS) ≥0.7 mmol/L; R2: Chất đệm pH 8.15 20 mmol/L
Cholesterol esterase (CHE) ≥ 2000 U/L
Cholesterol oxidase (CHO) ≥ 2000 U/L
Peroxidase (POD) ≥ 15000 U/L
4-Aminoantipyrine (4-AA) ≥ 1.5 mmol/L
Hộp ≥ 125ml</t>
  </si>
  <si>
    <t>Thuốc thử Triglyceride</t>
  </si>
  <si>
    <t>Thuốc thử chẩn đoán dùng cho xét nghiệm định lượng Triglycerides trong huyết thanh hoặc huyết tương. ,Thành phần: Good's buffer pH 7.2 50 mmol/L, 4-Chlorophenol 4 mmol/L, ATP 2 mmol/L, Mg2+ 15 mmol/L, Glycerokinase (GK) ≥0.4 kU/L, Peroxidase (POD) ≥2 kU/L, Lipoprotein lipase (LPL) ≥2 kU/L, 4-Aminoantipyrine 0.5 mmol/L, Glycerol-3-phosphate-oxidase (GPO) ≥0.5 kU/L. Chất chuẩn: 200 mg/dL (2.3 mmol/L),dải đo:2 - 1000 mg/dL(0.02 – 11.3 mmol/L). Hộp ≥600 ml</t>
  </si>
  <si>
    <t>Thuốc thử Urea lớn</t>
  </si>
  <si>
    <t>Thuốc thử chẩn đoán dùng cho xét nghiệm định lượng Urea trong huyết thanh, huyết tương hoặc nước tiểu. ,Thành phần: R1: TRIS pH 7.8 150 mmol/L, 2-Oxoglutarate 9 mmol/L, ADP 0.75 mmol/L, Urease ≥7 kU/L, GLDH (Glutamate dehydrogenase, bovine) ≥1 kU/L, R2: NADH 1.3 mmol/L. ,dải đo:2 – 300 mg/dL (0.3 – 50 mmol/L) trong huyết thanh/huyết tương 
và lên tới 30 g/dL (5 mol/L) trong nước tiểu. 
Thể tích: Hộp≥ 500ml</t>
  </si>
  <si>
    <t>Thuốc thử Uric acid</t>
  </si>
  <si>
    <t>Thuốc thử chẩn đoán dùng cho xét nghiệm định lượng uric acid trong huyết thanh, huyết tương hoặc nước tiểu,Thành phần: R1: Phosphate buffer pH 7.0 100 mmol/L, TBHBA (2,4,6-Tribromo-3-hydroxybenzoic acid) 1.25 mmol/L,
R2: Phosphate buffer pH 7.0 100 mmol/L, 4-Aminoantipyrine 1.5 mmol/L, K4[Fe(CN)6] 50 µmol/L,
Peroxidase (POD) ≥10 kU/L, Uricase ≥150 U/L.,dải đo:0.07 – 20 mg/dL
(4.2 – 1190 µmol/L). Hộp≥ 125ml</t>
  </si>
  <si>
    <t>Chất hiệu chuẩn CK-MB</t>
  </si>
  <si>
    <t>Chất hiệu chuẩn cho xét nghiệm CK-MB. Có quy cách: Lọ ≥ 1ml</t>
  </si>
  <si>
    <t>Chất hiệu chuẩn 5 mức cho xét nghiệm CRP</t>
  </si>
  <si>
    <t>Chất hiệu chuẩn cho xét nghiệm CRP. Hộp ≥ 10ml</t>
  </si>
  <si>
    <t>Chất kiểm chuẩn cho xét nghiệm CRP Level 1</t>
  </si>
  <si>
    <t>Chất kiểm chuẩn cho xét nghiệm CRP Level 1
Hộp ≥ 6ml</t>
  </si>
  <si>
    <t>Chất kiểm chuẩn cho xét nghiệm CRP Level 2</t>
  </si>
  <si>
    <t xml:space="preserve">Chất kiểm chuẩn cho xét nghiệm CRP Level 2. Hộp ≥6ml
</t>
  </si>
  <si>
    <t xml:space="preserve">Chất hiệu chuẩn cho xét nghiệm Ferritin </t>
  </si>
  <si>
    <t>Chất hiệu chuẩn cho xét nghiệm Ferritin. Có quy cách: Hộp ≥ 4ml 
(TruCal Ferritine hoặc tương đương)</t>
  </si>
  <si>
    <t>Chất hiệu chuẩn cho xét nghiệm HbA1c</t>
  </si>
  <si>
    <t xml:space="preserve">  
Chất hiệu chuẩn cho xét nghiệm HbA1c. Hộp ≥ 2ml
(TruCal HbA1c liquid (4 level) hoặc tương đương)</t>
  </si>
  <si>
    <t>Chất hiệu chuẩn xét nghiệm HDL - Cholesterol  / LDL - Cholesterol</t>
  </si>
  <si>
    <t>Chất hiệu chuẩn 1 mức cho các xét nghiệm HDL-C, LDL-C. Lọ ≥ 2ml</t>
  </si>
  <si>
    <t>Chất kiểm chuẩn xét nghiệm HDL- Cholesterol, LDL-Cholesterol mức 1</t>
  </si>
  <si>
    <t>Lipid control Level 1 được sử dụng để xác minh hiệu suất của dụng cụ / thuốc thử trong định lượng Apolipoprotein A-1 &amp; Apolipoprotein B, HDL &amp; LDL
chất kiểm chuẩn cho các xét nghiệm nhóm mỡ máu, mức 1
Hộp ≥ 9ml</t>
  </si>
  <si>
    <t>Chất kiểm chuẩn xét nghiệm HDL- Cholesterol, LDL-Cholesterol mức 2</t>
  </si>
  <si>
    <t>Lipid control Level 2 được sử dụng để xác minh hiệu suất của dụng cụ / thuốc thử trong định lượng Apolipoprotein A-1 &amp; Apolipoprotein B, HDL &amp; LDL
Chất kiểm chuẩn cho các xét nghiệm nhóm mỡ máu, mức 2. Hộp ≥ 9ml</t>
  </si>
  <si>
    <t xml:space="preserve">Chất hiệu chuẩn xét nghiệm sinh hóa U </t>
  </si>
  <si>
    <t>Chất hiệu chuẩn 1 mức cho nhiều loại xét nghiệm thường quy. Hộp ≥ 3ml
(TruCal U hoặc tương đương)</t>
  </si>
  <si>
    <t xml:space="preserve">Chất hiệu chuẩn xét nghiệm sinh hóa N </t>
  </si>
  <si>
    <t>Chất kiểm chứng mức thông thường cho nhiều loại xét nghiệm thường quy. Hộp ≥5ml. (TruCal N hoặc tương đương)</t>
  </si>
  <si>
    <t xml:space="preserve">Chất hiệu chuẩn xét nghiệm sinh hóa P </t>
  </si>
  <si>
    <t>Chất kiểm chứng mức bệnh lý cho nhiều loại xét nghiệm thường quy.Hộp ≥5ml. (TruCal P hoặc tương đương)</t>
  </si>
  <si>
    <t xml:space="preserve">Chất kiểm chuẩn cho xét nghiệm Ethanol </t>
  </si>
  <si>
    <t>Dùng để QC bằng cách theo dõi độ chính xác để xác định nồng độ các chất đang được phân tích như quy định trong bảng giá trị.
Thành phần: R1 - Normal control "Ammonia, ethanol, CO2".. Có quy cách: Hộp ≥1x10ml</t>
  </si>
  <si>
    <t>Chất kiểm chuẩn cho xét nghiệm Ethanol</t>
  </si>
  <si>
    <t>Dùng để QC bằng cách theo dõi độ chính xác để xác định nồng độ các chất đang được phân tích như quy định trong bảng giá trị.
Thành phần: R1 - Pathological control Ammonia, ethanol, CO2. Có quy cách: Hộp ≥ 1x10ml</t>
  </si>
  <si>
    <t>Chất kiểm chuẩn mức bình thường cho các xét nghiệm Protein Level 1</t>
  </si>
  <si>
    <t>Chất kiểm chuẩn mức bình thường cho các xét nghiệm CRP, ASO, RF… Có quy cách: Hộp 3x1 ml.  (TruLab Protein Level 1 hoặc tương đương)</t>
  </si>
  <si>
    <t xml:space="preserve">Chất kiểm chuẩn mức bệnh lý cho các xét nghiệm Protein Level 2 </t>
  </si>
  <si>
    <t>Chất kiểm chuẩn mức bệnh lý cho các xét nghiệm CRP, ASO, RF…. Có quy cách: Hộp 3x1 ml. (TruLab Protein Level 2 hoặc tương đương)</t>
  </si>
  <si>
    <t>Dung dịch rửa dùng cho xét nghiệm điện giải trên máy sinh hóa</t>
  </si>
  <si>
    <t>Để sử dụng chẩn đoán in vitro như một chất làm sạch trên các hệ thống sinh hóa
Dùng để làm sạch các thành phần điện giải trên hệ thống máy sinh hoá 
Hộp ≥ 450 mL</t>
  </si>
  <si>
    <t>Chất chuẩn huyết thanh mức thấp/cao cho xét nghiệm điện giải trên máy sinh hóa</t>
  </si>
  <si>
    <t>Thuốc thử để xác định định lượng nồng độ Na +, K + và Cl- trong huyết thanh và nước tiểu người trên máy sinh hoá 
Thành phần: 
Na+	160 mmol/L
K+	6 mmol/L
Cl-	120 mmol/L
Hộp ≥ 100ml</t>
  </si>
  <si>
    <t>Thuốc thử để xác định định lượng nồng độ Na +, K + và Cl- trong huyết thanh và nước tiểu người trên máy sinh hoá 
Thành phần: 
Na+ 130 mmol/L
K+3.5 mmol/L
Cl- 85 mmol/L
Hộp ≥ 100ml</t>
  </si>
  <si>
    <t>Dung dịch chuẩn chạy điện giải trên máy sinh hóa</t>
  </si>
  <si>
    <t>Thuốc thử để xác định định lượng nồng độ Na +, K + và Cl- trong huyết thanh và nước tiểu người 
Thành phần và nồng độ: 
Na+  	4.3 mmol/L
K+	0.13 mmol/L
Cl-	3.1 mmol/L
Hộp ≥ 2 lít</t>
  </si>
  <si>
    <t>Dung dịch tham chiếu chạy điện giải trên máy sinh hóa</t>
  </si>
  <si>
    <t>Thuốc thử để xác định định lượng nồng độ Na +, K + và Cl- trong huyết thanh và nước tiểu người trên máy sinh hoá 
Thành phần: 
Potassium Chloride	1.00 mol/L
Hộp ≥ 1 lít</t>
  </si>
  <si>
    <t>Dung dịch đệm chạy điện giải trên máy sinh hóa</t>
  </si>
  <si>
    <t>Thuốc thử để xác định định lượng nồng độ Na +, K + và Cl- trong huyết thanh và nước tiểu người trên máy sinh hoá 
Thành phần: Triethanolamine  0.1 mol/L    
Hộp ≥ 2 lít</t>
  </si>
  <si>
    <t xml:space="preserve">Hóa chất sử dụng cho chương trình ngoại kiểm tra chất lượng xét nghiệm sinh hóa ammonia/ethanol </t>
  </si>
  <si>
    <t>Dạng lỏng, dùng để ngoại kiểm tra chất lượng xét nghiệm sinh hóa bao gồm 2 thông số: Ammonia; Ethanol.
- Kèm theo dịch vụ ngoại kiểm trên website chính hãng sản xuất riqasconnect.randox.com, tối đa cho 5 thiết bị trong điều kiện thể tích hóa chất cho phép
Hộp ≥ 12ml</t>
  </si>
  <si>
    <t xml:space="preserve">Hóa chất sử dụng cho chương trình ngoại kiểm tra chất lượng xét nghiệm sinh hóa HbA1c </t>
  </si>
  <si>
    <t>Chương trình ngoại kiểm HbA1c 2 thống số hoặc tương đương. Chương trình bắt đầu tháng 1-12 hàng năm. Phù hợp chương trình ngoại kiểm Riqas. Bảo quản 2-8 độ C
Hộp ≥ 3ml</t>
  </si>
  <si>
    <t xml:space="preserve">Hóa chất sử dụng cho chương trình ngoại kiểm tra chất lượng xét nghiệm Sinh hóa hàng tháng </t>
  </si>
  <si>
    <t xml:space="preserve"> Chương trình ngoại kiểm Sinh hóa đáp ứng 56 thông số sinh hóa thường qui, bộ mỡ, hormones và kim loại vi lượng hoặc tương đương. Chu kỳ bắt đầu tháng 1-12 hàng năm. Có bài báo cáo phù hợp chương trình ngoại kiểm Riqas được triển khai tại các Trung tâm kiểm chuẩn. Hộp ≥ 3ml
</t>
  </si>
  <si>
    <t>Hóa chất chuẩn đoán trong xét nghiệm tiểu đường</t>
  </si>
  <si>
    <t>Để xác định định lượng in vitro của hemoglobin glycated (HbA1c) trong máu toàn phần thu được từ chích ngón tay hoặc từ các mẫu máu tĩnh mạch được thu thập vào ống EDTA
Pocketchem A1c Test Kit hoặc tương đương.
Hộp ≥ 50 que lấy mẫu và 50 lọ hóa chất</t>
  </si>
  <si>
    <t>Cup đựng mẫu</t>
  </si>
  <si>
    <t xml:space="preserve"> 
Cúp dùng để chứa mẫu, QC, chất hiệu chuẩn cho hệ thống máy sinh hóa, miễn dịch</t>
  </si>
  <si>
    <t>Thuốc thử định lượng men gan ALT trong máu</t>
  </si>
  <si>
    <t>*Định lượng men ALT
*dải tuyến tính 3 - 448 u/l. 
*Thành phần: L-Alanine 625.0 mmol/l, LDH 1500 U/l,  α-Ketoglutarate 75 mmol/l. 
*đạt tiêu chuẩn chất lượng ISO13485
*Hộp  ≥ 495ml</t>
  </si>
  <si>
    <t>Hóa chất dùng cho xét nghiệm men gan AST</t>
  </si>
  <si>
    <t>*Định lượng men AST
 *dải tuyến tính 4 - 692 u/l. 
*Thành phần: L-Aspartate 300 mmol/l, MDH ≥530 U/l, α-Ketoglutarate 75 mmol/l. 
*đạt tiêu chuẩn chất lượng ISO13485
*Hộp  ≥ 495ml</t>
  </si>
  <si>
    <t xml:space="preserve"> Hóa chất dùng cho xét nghiệm HDL Cholesterol</t>
  </si>
  <si>
    <t>*Định lượng HDL trong máu, 
*dải đo đến 2,4 mmol/l. 
*Thành phần: TODB 1 mmol/l, Ascorbate oxidase 3.0 U/ml, MgCl2 2 mmol/l, Buffer (pH 6.5) 10mmol/l. 
*Đạt tiêu chuẩn ISO13485
*Hộp  ≥ 480ml</t>
  </si>
  <si>
    <t xml:space="preserve"> Hóa chất dùng cho xét nghiệm LDL Cholesterol</t>
  </si>
  <si>
    <t>*Định lượng LDL trong máu,
*dải đo lên tới 10 mmol/l. 
*Thành phần: GOOD’S Buffer, CHE, CO, 4-aminoantipyrine (4-AA), Peroxidase, MgCl2. 
*Đạt tiêu chuẩn ISO13485
*Hộp  ≥ 320ml</t>
  </si>
  <si>
    <t>Hóa chất dùng cho xét nghiệm Triglycerides</t>
  </si>
  <si>
    <t>*Định lượng Triglycerides trong máu, 
*dải đo 0,02 - 11 mmol/l.
* thành phần: PIPES Buffer pH 7.0 43.6 mmol/l, 4 Chlorophenol 5.45 mmol/l, Mg2+ 4.66 mmol/l. 
*Đạt tiêu chuẩn ISO13485
*Hộp  ≥ 780ml</t>
  </si>
  <si>
    <t>Hóa chất dùng cho xét nghiệm Urea</t>
  </si>
  <si>
    <t>*Định lượng Urea trong máu, 
*Dải tuyến tính 0,31 - 60 mmol/l. 
*Thanh phần: TRIS Buffer pH 7.5 224.53 mmol/l, α KG 15.47 mmol/l, ADP 0.94 mmol/l. 
*Đạt tiêu chuẩn ISO13485
*Hộp  ≥ 654ml</t>
  </si>
  <si>
    <t>Hóa chất dùng cho xét nghiệm Gamma GT</t>
  </si>
  <si>
    <t>*Hoá chất định lượng Gama GT
* độ tuyến tính 1200 U/l, mức phát hiện từ 0.47 U/L. 
*Thành phần: TRIS Buffer pH 8.25 100 mmol/l, Glycylglycine 100 mmol/l,  Carboxynitroanilide 2.9 mmol/l
*đạt tiêu chuẩn chất lượng ISO13485
*Hộp  ≥ 492ml</t>
  </si>
  <si>
    <t>Hóa chất dùng cho xét nghiệm Cholesterol</t>
  </si>
  <si>
    <t xml:space="preserve">*Định lượng cholesterol trong máu, 
*dải tuyến tính 0,04 - 22 mmol/l. 
*Thành phần: Mg2+ 2 mmol/l, Phenol 2 mmol/l, Peroxidase ≥100 U/l, Cholesterol Esterase ≥250 U/l. 
*đạt tiêu chuẩn chất lượng ISO13485
*Hộp  ≥ 780ml
</t>
  </si>
  <si>
    <t>Hóa chất dùng cho xét nghiệm Creatinine</t>
  </si>
  <si>
    <t>*định lượng Creatinine trong huyết thanh, huyết tương và nước tiểu trên máy phân tích tự động. 
*Giải tuyến tính 1.3 - 1520 umol/l
*đạt tiêu chuẩn chất lượng ISO13485
*Hộp  ≥ 735ml</t>
  </si>
  <si>
    <t>Hóa chất dùng cho xét nghiệm Glucose</t>
  </si>
  <si>
    <t>*Định lượng Glucose trong máu, 
*dải tuyến tính 0,01 - 28,2 mmol/l. 
*Thành phần: PHOSPHATE Buffer pH 7.5 100 mmol/l, 4-Aminoantipyrine 0.3 mmol/l, Phenol 1 mmol/l.
*Đạt tiêu chuẩn ISO13485
*Hộp  ≥ 798ml</t>
  </si>
  <si>
    <t>Thuốc thử nhóm máu Anti A</t>
  </si>
  <si>
    <t>Sử dụng phương pháp ngưng kết hệ ABO để định nhóm máu.
Dung dịch màu xanh nhạt.
 Tiêu chuẩn ISO 13485 hoặc tương đương
Lọ ≥ 10ml</t>
  </si>
  <si>
    <t>Thuốc thử nhóm máu Anti B</t>
  </si>
  <si>
    <t>Sử dụng phương pháp ngưng kết hệ ABO để định nhóm máu.
 Dung dịch màu vàng.
Tiêu chuẩn ISO 13485 hoặc tương đương
Lọ ≥ 10ml</t>
  </si>
  <si>
    <t>Thuốc thử nhóm máu Anti AB</t>
  </si>
  <si>
    <t xml:space="preserve"> Sử dụng phương pháp ngưng kết hệ ABO để định nhóm máu.
Dung dịch không màu.
Tiêu chuẩn ISO 13485 hoặc tương đương
Lọ ≥ 10ml</t>
  </si>
  <si>
    <t>Thuốc thử nhóm máu Anti D</t>
  </si>
  <si>
    <t>Sử dụng phương pháp ngưng kết hệ ABO để định nhóm máu.
Dung dịch không màu.
Tiêu chuẩn ISO 13485 hoặc tương đương hoặc tương đương
Lọ ≥ 10ml</t>
  </si>
  <si>
    <t>Khay thử xét nghiệm định tính kháng thể kháng HBs</t>
  </si>
  <si>
    <t>Test phát hiện và phân biệt kháng thể IgM và IgG kháng Dengue, Loại mẫu sử dụng: Huyết thanh,Huyết tương,Máu toàn phần</t>
  </si>
  <si>
    <t>Phát hiện và phân biệt kháng thể IgM và IgG kháng Dengue, Loại mẫu sử dụng: Huyết thanh,Huyết tương,Máu toàn phần</t>
  </si>
  <si>
    <t>Test xét nghiệm định tính kháng nguyên NS1 của virus Dengue, Loại mẫu sử dụng: Huyết thanh,Huyết tương,Máu toàn phần</t>
  </si>
  <si>
    <t>Xét nghiệm định tính kháng nguyên NS1 của virus Dengue, Loại mẫu sử dụng: Huyết thanh,Huyết tương,Máu toàn phần</t>
  </si>
  <si>
    <t>Thẻ xét nghiệm định tính kháng nguyên ký sinh trùng sốt rét chủng P. falciparum và P. Vivax</t>
  </si>
  <si>
    <t xml:space="preserve">
Thẻ xét nghiệm định tính kháng nguyên ký sinh trùng sốt rét P.f/P.v
Thành phần: mouse monoclonal antibody to Plasmodium falciparum, mouse monoclonal antibody to Plasmodium vivax, Goat anti-mouse immunoglobulin G.</t>
  </si>
  <si>
    <t>Test xét nghiệm định tính kháng nguyên bề mặt của virus viêm gan B, Loại mẫu sử dụng: Huyết thanh,Huyết tương</t>
  </si>
  <si>
    <t>Xét nghiệm định tính kháng nguyên bề mặt của virus viêm gan B, Loại mẫu sử dụng: Huyết thanh,Huyết tương</t>
  </si>
  <si>
    <t>Sinh phẩm chẩn đoán in vitro định tính phát hiện kháng thể kháng HCV trong huyết thanh, huyết tương hoặc máu toàn phần người</t>
  </si>
  <si>
    <t>Thẻ xét nghiệm định tính HCV
Thành phần: Colloidal Gold; Recombinant HCV antigen; Goat anti-human IgG</t>
  </si>
  <si>
    <t>Sinh phẩm chẩn đoán in-vitro định tính phát hiện kháng thể kháng HIV trong huyết thanh, huyết tương hoặc máu toàn phần người</t>
  </si>
  <si>
    <t>Thẻ xét nghiệm định tính HIV 1/2
Thành phần gồm card và assay diluent dropper 5 ml: HIV 1/2 antigen, gold conjugate; Recombinant HIV 1 antigen; Recombinant HIV 2 antigen; Goat anti-HIV Ag antibody</t>
  </si>
  <si>
    <t>Xét nghiệm định tính kháng thể IgG, IgM, IgA kháng Treponema pallidum, Loại mẫu sử dụng: Huyết thanh,Huyết tương,Máu toàn phần</t>
  </si>
  <si>
    <t>Xét nghiệm định tính kháng thể IgG, IgM, IgA kháng Treponema pallidum, Loại mẫu sử dụng: Huyết thanh,Huyết tương,Máu toàn phần
Hộp xét nghiệm gồm (thanh thử; dải; dung môi; pipet mao dẫn 20µl (tùy chọn).</t>
  </si>
  <si>
    <t>Que thử/Khay thử xét nghiệm kháng nguyên Rotavirus nhóm A</t>
  </si>
  <si>
    <t>Que thử/Khay thử xét nghiệm kháng nguyên Mycobacterium tuberculosis</t>
  </si>
  <si>
    <t>Thẻ xét nghiệm nhóm máu hệ ABO</t>
  </si>
  <si>
    <t>Test thử nhanh chất gây nghiện MOP Morphine</t>
  </si>
  <si>
    <t>Test thử chất gây nghiện Marijuana</t>
  </si>
  <si>
    <t xml:space="preserve"> Phát hiện THC trên mẫu nước tiểu.
Dạng dipstick, thực hiện trên mẫu nước tiểu tươi.
Tiêu chuẩn CE. Cung cấp kèm que lấy mẫu.
LOD 50 ng/ml</t>
  </si>
  <si>
    <t>Trang thiết bị y tế chẩn đoán nhanh 04 chất gây nghiện: Thuốc phiện, Ma túy tổng hợp, Ma túy đá, Bồ đà (MOP-AMP-MET-THC)trong nước tiểu</t>
  </si>
  <si>
    <t>Test chẩn đoán nhanh Ma Túy Tổng Hợp AMP (Amphetamine) trong nước tiểu</t>
  </si>
  <si>
    <t>Test chẩn đoán ma túy Đá MET (Methamphetamine) trong nước tiểu</t>
  </si>
  <si>
    <t xml:space="preserve"> Khay thử xét nghiệm định tính kháng nguyên SARS-CoV-2</t>
  </si>
  <si>
    <t>xét nghiệm miễn dịch phát hiện định tính kháng nguyên nucleocapsid của SARS-CoV-2 trong mẫu bệnh phẩm tăm bông dịch mũi họng (tỵ hầu).</t>
  </si>
  <si>
    <t>Khay thử xét nghiệm định tính kháng nguyên HBeAg</t>
  </si>
  <si>
    <t>Khay thử xét nghiệm định tính kháng thể (IgG và IgM) vi rút Rubella</t>
  </si>
  <si>
    <t>Papanicolaou's EA50</t>
  </si>
  <si>
    <t xml:space="preserve"> - Dung dịch nhuộm tế bào chất cho phương pháp Papanicolaou.
- Kết quả nhuộm:
Hạt nhân: Xanh tím
Tế bào chất của Cyanophil : Xanh lục
Tế bào chất của bạch cầu ái toan: Màu hồng
Tế bào chất bị sừng hóa: Từ hồng đến cam
- Thành phần: Eosin Y Certified - CI 45380, Light green - CI 42095, Phosphotungstic acid, Ethanol 95°
Quy cách: chai ≥ 500 ml</t>
  </si>
  <si>
    <t xml:space="preserve"> Dung dịch Harris hematoxylin non Papanicolaou</t>
  </si>
  <si>
    <t>Dung dịch nhuộm hạt nhân
- Kết quả nhuộm:
Hạt nhân: tím xanh
Tế bào chất: hồng đỏ
- Thành phần: Certified hematoxylin, Aluminium sulfate, Potassium iodate, Acetic acid, Stabilizers
Quy cach: Chai ≥ 500 ml</t>
  </si>
  <si>
    <t>Dung dịch Papanicolaou OG6 1 l</t>
  </si>
  <si>
    <t>Sản phẩm để chuẩn bị: bệnh phẩm phụ khoa, tế bào học nước tiểu, bệnh phẩm kim nhỏ, đờm và dịch rửa phế quản, để kiểm tra bằng kính hiển vi quang học.
Nhuộm tế bào chất cho các tế bào sừng hóa trong phương pháp Papanicolaou.
Thành phần: Orange G, Phosphotungstic acid, Ethanol 95°, Deionized water...
Quy cách: Chai ≥ 1000 ml</t>
  </si>
  <si>
    <t>Ml</t>
  </si>
  <si>
    <t>Clotest nội soi dạ dày</t>
  </si>
  <si>
    <t>Hộp 20 giếng rời được dùng để phát hiện nhanh H. pylori có trong bệnh phẩm hoặc trên môi trường nuôi cấy</t>
  </si>
  <si>
    <t>Thẻ xét nghiệm khí máu</t>
  </si>
  <si>
    <t>Dùng cùng với máy phân tích khí máu - điện giải chuyển khóa Epoc để định lượng khí</t>
  </si>
  <si>
    <t>Thẻ</t>
  </si>
  <si>
    <t>Test thử xét nghiệm định tính hCG (Que thử thai nhanh)</t>
  </si>
  <si>
    <t>Test thử thai</t>
  </si>
  <si>
    <t>Test thử đường huyết</t>
  </si>
  <si>
    <t>Test nhanh chẩn đoán đường huyết</t>
  </si>
  <si>
    <t>Khay thử xét nghiệm định tính kháng thể IgM kháng HEV</t>
  </si>
  <si>
    <t>Vùng cộng hợp: kháng nguyên HEV tái tổ hợp &amp; IgG thỏ;
Vạch kết quả: kháng thể chuột kháng IgM người;
Vạch chứng: kháng thể dê kháng IgG thỏ.</t>
  </si>
  <si>
    <t>Khay thử xét nghiệm định tính kháng thể IgG và IgM kháng HAV</t>
  </si>
  <si>
    <t>Xét nghiệm miễn dịch sắc ký nhanh để phát hiện định tính và phân biệt các kháng thể IgG và IgM kháng vi rút Viêm gan A (HAV) trong máu toàn phần, huyết thanh hoặc mẫu huyết tương</t>
  </si>
  <si>
    <t>Nước sinh học phân tử</t>
  </si>
  <si>
    <t>Nước không chứa nuclease (DNAse, RNAse)</t>
  </si>
  <si>
    <t>Đầu típ có lọc vô trùng 10 ul</t>
  </si>
  <si>
    <t>Đầu tip có lọc, không Dnase &amp; Rnase</t>
  </si>
  <si>
    <t>cái</t>
  </si>
  <si>
    <t>Đầu típ có lọc vô trùng 20 ul</t>
  </si>
  <si>
    <t>Đầu típ có lọc vô trùng 100 ul (96 đầu côn/rack)</t>
  </si>
  <si>
    <t>Đầu típ có lọc vô trùng 200 ul</t>
  </si>
  <si>
    <t xml:space="preserve">Đầu típ có lọc vô trùng 1000 ul </t>
  </si>
  <si>
    <t>Nắp đậy ống tube PCR 0.1ml</t>
  </si>
  <si>
    <t>+ Tương thích với máy realtime PCR  7500, 7500 fast, 7500 fast dx,  QuantStudio™.
+ Dòng sản phẩm : Microamp™
+ Không ảnh hưởng đến việc đọc mẫu
+ Nắp đóng chặt để giảm thiểu sự bay hơi
+ Giúp tránh nhiễm chéo giữa các giếng mẫu.</t>
  </si>
  <si>
    <t>Đĩa 96 giếng phản ứng PCR 0.1 mL</t>
  </si>
  <si>
    <t>- Tương thích với máy realtime PCR 7500 fast, 7500 fast dx
- Dòng sản phẩm : Microamp™
- Tăng cường khả năng dẫn nhiệt tối đa
- Kết quả có thể lặp lại, đặc hiệu và nhạy chỉ trong 25 phút
- Mỗi đĩa có một nhãn số tám ký tự (mã vạch) duy nhất được người dùng đọc và máy đọc được để tránh lỗi theo dõi</t>
  </si>
  <si>
    <t>đĩa</t>
  </si>
  <si>
    <t xml:space="preserve"> Film đậy đĩa 96 giếng 0.1ml</t>
  </si>
  <si>
    <t>- Tương thích với máy realtime PCR 7500 fast, 7500 fast dx
- Dòng sản phẩm : Microamp™
- Màng keo quang học làm giảm nguy cơ nhiễm bẩn từ giếng và bay hơi.</t>
  </si>
  <si>
    <t xml:space="preserve">Ống Tube PCR 0,1ml </t>
  </si>
  <si>
    <t>- Tương thích với máy realtime PCR  7500 fast, 7500 fast dx
- Dòng sản phẩm : Microamp™
- Tăng cường khả năng dẫn nhiệt, cho phép kiểm soát chính xác nhiệt độ khi trong chu trình nhiệt
- Đảm bảo kết quả đồng nhất, đặc hiệu và nhạy 
- Giảm thời gian khuếch đại PCR từ 2 giờ xuống còn 25 phút khi được sử dụng với Veriti™ 96-Well Thermal Cycler</t>
  </si>
  <si>
    <t>Ống nghiệm ly tâm nhựa kiểu Enppendorf 1.5ml</t>
  </si>
  <si>
    <t>- Được sản xuất từ ​​polypropylene
- Sản phẩm vô trùng được chứng nhận không chứa RNase, DNase, DNA và pyrogens</t>
  </si>
  <si>
    <t>Falcon 15 ml</t>
  </si>
  <si>
    <t>Làm bằng nhựa PP trong suốt, đáy hình nón. Không chứa Dnase/Rnase</t>
  </si>
  <si>
    <t>Falcon 50 ml</t>
  </si>
  <si>
    <t>Chất liệu nhựa PP/PS, dung tích 50ml, có vạch chia rõ nét, dễ sử dụng và quan sát</t>
  </si>
  <si>
    <t>Dung dịch khử nhiễm DNA/RNA</t>
  </si>
  <si>
    <t>Làm Biến tính và phá vỡ các liên kết cấu trúc của DNA/RNA</t>
  </si>
  <si>
    <t>Hóa chất Realtime PCR phát hiện HBV</t>
  </si>
  <si>
    <t>Kỹ thuật: Real-time PCR. Trinh tự mục tiêu: vùng trình tự bảo tồn ORFx. Độ đặc hiệu phân tích: HBV genotype A - H, pre-core mutants HBV, 100%. Độ nhạy phân tích (LoD): 36, 9792 IU/mL sử dụng GeneProof PathogenFree DNA Isolation Kit  64,067 IU/mL sử dụng hệ thống tách chiết tự động croBEE NA16 Nucleic Acid Extraction System 13.9 IU/mL sử dụng SpinStar Viral Nucleic Acid Kit 1.0</t>
  </si>
  <si>
    <t>Hóa chất tách chiết ARN/DNA</t>
  </si>
  <si>
    <t>Hóa chất Realtime PCR phát hiện 
HCV</t>
  </si>
  <si>
    <t xml:space="preserve">Tổng: </t>
  </si>
  <si>
    <t>Phần 1:</t>
  </si>
  <si>
    <t>Phần 2:</t>
  </si>
  <si>
    <t>Phần 3:</t>
  </si>
  <si>
    <t>Phần 4:</t>
  </si>
  <si>
    <t>Phần 5:</t>
  </si>
  <si>
    <t>Phần 6:</t>
  </si>
  <si>
    <t>Phần 7:</t>
  </si>
  <si>
    <t>Mục đích: Bộ kit định lượng DNA virus Viêm Gan C (HCV) trong mẫu huyết thanh người bằng Real-time PCR
Mục tiêu: Hepatitis C Virus (HCV)
Loại mẫu đầu vào: DNA sau tách chiết từ mẫu huyết thanh, huyết tương ban đầu
o Lượng mẫu đầu vào: 200 µL
Kênh màu phát hiện 
FAM: phát hiện tác nhân HCV
HEX: chứng nội
Độ nhạy phân tích: 60 IU/mL
Khoảng tuyến tính: 10⁹ – 2.5×10 copies/mL
Công nghệ: TaqMan probe/ One-step RT Real-time PCR
Đường chuẩn: (E1: 10¹) (E2: 10²) (E3: 10³) (E4: 10⁴)(E5: 10⁵)
Thời gian PCR : 1 giờ 50 phút
Độ đặc hiệu: Kit chỉ phát hiện HCV
Thành phần: HCV qPCR mix, HBV standard ( E1, E2,E3,E4,E5), Chứng âm, Chứng nội (IC), Tube PCR.
Phù hợp trên nhiều dòng qPCR trên thị trường
Bảo quản: 12 tháng, nhiệt độ -20oC
Nhà sản xuất có ISO13485 và ISO 9001 hợp pháp tại Việt Nam  
Chứng nhận: giấy phép lưu hành TTBYT loại B</t>
  </si>
  <si>
    <t xml:space="preserve">Ethanol 50% (w/w), Isopropanol 28% (w/w), Chlorhexidine digluconate 0,5% (w/w). </t>
  </si>
  <si>
    <t xml:space="preserve">	
Chlorhexidine digluconate 4,0 % (w/w).</t>
  </si>
  <si>
    <t xml:space="preserve">	Ortho-Phthalaldehyde 0,55% (w/w). </t>
  </si>
  <si>
    <t xml:space="preserve">Hoạt chất: Hydrogen peroxide 5 % (w/w), Ion Ag 0,005 % (w/w). </t>
  </si>
  <si>
    <t xml:space="preserve">	
Enzyme Protease: 0,5% (w/w), Lipase: 0,2% (w/w), Amylase: 0,15% (w/w), Cellulase : 0,05% (w/w), Mannanase : 0,05% (w/w). </t>
  </si>
  <si>
    <t xml:space="preserve">Que thử/Khay thử xét nghiệm kháng nguyên Mycobacterium tuberculosis, Loại mẫu sử dụng: Dịch nuôi cấy vi khuẩn lao trong môi trường lỏng hoặc môi trường nuôi cấy đặc. </t>
  </si>
  <si>
    <t xml:space="preserve">Xét nghiệm định tính định nhóm máu ABO theo phương pháp huyết thanh mẫu. </t>
  </si>
  <si>
    <t>Phần 4: Hóa chất, sinh phẩm dùng cho Máy nước tiểu: 2 sản phẩm</t>
  </si>
  <si>
    <t>Phần 6: Sinh phẩm chẩn đoán, các loại test nhanh- Xét nghiệm: 33 sản phẩm</t>
  </si>
  <si>
    <t>Phần 7: Hóa chất xét nghiêm viêm gan B,C chạy trên máy Realtime  PCR: 17 sản phẩm</t>
  </si>
  <si>
    <t>Tổng cộng(1+2+3+4+5+6+7+8+9+10+11+12+13+14+15+16):268 khoản</t>
  </si>
  <si>
    <t>Phần 16. Khí Oxy:01</t>
  </si>
  <si>
    <t>Phần 15. Vật tư y tế sử dụng trong chẩn đoán hình ảnh: 01</t>
  </si>
  <si>
    <t>N07.04.040</t>
  </si>
  <si>
    <t xml:space="preserve"> Hóa chất  xét nghiệm nhóm máu AHG</t>
  </si>
  <si>
    <t>Thuốc thử xét nghiệm xác định Anti Human Globulin ( AHG)</t>
  </si>
  <si>
    <t>1 testpack, 1 Bộ Thuốc thử chính + 1 Thẻ Đường cong chuẩn
- Bộ thuốc thử chính:
+ Thuốc thử Lite: 5.0 mL/hộp 
T4 được đánh dấu acridinium ester (~0.2 µg/mL) trong đệm sodium barbital (1.03%) có chất ổn định protein, EDTA, sodium azide (&lt; 0.1%)
+ Pha rắn: 15.0 mL/hộp
Kháng thể đa dòng ở thỏ kháng T4 được biotin hóa (~0.525 µg/mL) liên kết với avidin rồi được liên kết cộng hóa trị với các phân tử thuận từ trong đệm sodium barbital (1.03%) có chất ổn định protein, EDTA và sodium azide (&lt; 0.1%)
(ADVIA Centaur® FT4 50T hoặc tương đương)</t>
  </si>
  <si>
    <t>Tấm</t>
  </si>
  <si>
    <t>Bông hút nước 100% cotton, Thấm hút cao.</t>
  </si>
  <si>
    <t>Viên nén hòa tan khử khuẩn,  chứa Sodium Dichloroisocyanurate (tương đương ≥ 50% w/w chlorine hoạt tính).</t>
  </si>
  <si>
    <t xml:space="preserve"> Acid citric Tinh khiết≥ 99%</t>
  </si>
  <si>
    <t xml:space="preserve">Peracetic acid:≥4%,Hydrogen Peraxide:=&lt; 26%, Acetic acid: =&lt;10%.  </t>
  </si>
  <si>
    <t>, Băng thun y tế,Cấu tạo: sợi Polyester và sợi cao su,2 móc, Kích thước:≥0,075m x 6m.</t>
  </si>
  <si>
    <t>Cấu tạo:sợi cotton 100%, hút nước , Kích thước: ≥: 0,09m x 2,5m</t>
  </si>
  <si>
    <t>Miếng dán phẫu thuật kích thước ≥28cm*30cm Làm từ vật liệu polyurethane, cho phép mồ hôi dưới miếng dán thoát ra ngoài.
- Miếng dán trong suốt, không gây phản quang từ đèn mổ
- Bám dính, đàn hồi tốt, ngăn ngừa vi khuẩn, nước thâm nhập từ bên ngoài.
- Tiệt trùng sẵn</t>
  </si>
  <si>
    <t>Mỗi 1 ml gel chống dính  chứa: Natri hyaluronat 10 mg, Hydroxyethylstarch 5 mg.
 được dùng để chống dính sau phẫu thuật nội soi tử cung, ổ bụng, cột sống, tuyến giáp và phẫu thuật mũi/xoang.ống ≥5ml</t>
  </si>
  <si>
    <t xml:space="preserve">Bơm tiêm sử dụng một lần 20ml/cc, đầu côn hoặc đầu xoắn, </t>
  </si>
  <si>
    <t>N03.01.070</t>
  </si>
  <si>
    <t>Bơm tiêm liên kim sử dụng một lần  10ml/cc</t>
  </si>
  <si>
    <t>Bơm tiêm liên kim sử dụng một lần 5ml/cc</t>
  </si>
  <si>
    <t>Bơm tiêm liên kim sử dụng một lần 3ml/cc,</t>
  </si>
  <si>
    <t>Bơm tiêm liên kim sử dụng một lần 1ml/cc,</t>
  </si>
  <si>
    <t>N03.01.010</t>
  </si>
  <si>
    <t>Bơm tiêm sử dụng một lần dụng cho máy tiêm điện tự đồng 50ml/cc</t>
  </si>
  <si>
    <t>Bơm tiêm Sử dụng để bơm thức ăn cho người bệnh.</t>
  </si>
  <si>
    <t>N03.01.030</t>
  </si>
  <si>
    <t>Bơm tiêm truyền  áp lực các loại các cỡ</t>
  </si>
  <si>
    <t>Kim lấy thuốc các loại, các cỡ</t>
  </si>
  <si>
    <t>N03.07.050</t>
  </si>
  <si>
    <t>Kim chọc dò, gây tê các loại, các cỡ</t>
  </si>
  <si>
    <t>N03.03.010</t>
  </si>
  <si>
    <t>Ống thông phổi bằng PVC, cỡ 16CH ~ 36CH</t>
  </si>
  <si>
    <t>N04.02.030</t>
  </si>
  <si>
    <t xml:space="preserve">Ống dẫn lưu màng phổi các số, các cỡ </t>
  </si>
  <si>
    <t>Dây truyền dịch dùng cho máy tự đồng</t>
  </si>
  <si>
    <t>N03.05.050</t>
  </si>
  <si>
    <t>N04.02.070</t>
  </si>
  <si>
    <t xml:space="preserve">Bộ dây chạy thận nhân tạo có cấu tạo sản phẩm gồm: Bộ dây dây dẫn máu (Động mạch và Tĩnh mạch), phin lọc khí Transducer Protector, dây truyền dịch  và túi xả . Ống dây được làm bằng vật liệu PVC  y tế, không chứa DEHP .Tiệt trùng
</t>
  </si>
  <si>
    <t>N04.04.120</t>
  </si>
  <si>
    <t xml:space="preserve">Bao dây đốt </t>
  </si>
  <si>
    <t>Bao khoan điện</t>
  </si>
  <si>
    <t>N07.01.100</t>
  </si>
  <si>
    <t>N08.00.250</t>
  </si>
  <si>
    <t>N08.00.350</t>
  </si>
  <si>
    <t>N05.02.060</t>
  </si>
  <si>
    <t>N05.02.050</t>
  </si>
  <si>
    <t>N05.03.020</t>
  </si>
  <si>
    <t>N07.01.2700</t>
  </si>
  <si>
    <t>N04.03.010</t>
  </si>
  <si>
    <t>N07.05.040</t>
  </si>
  <si>
    <t>Bông thấm nước</t>
  </si>
  <si>
    <t xml:space="preserve">Catheter động tĩnh mạch rốn cho trẻ sơ sinh dùng:
01 catheter chất liệu PVC. Chiều dài 37 cm kích cỡ &gt;= 3.5Fr
</t>
  </si>
  <si>
    <t>Khí Oxy có Độ tinh khiết ≥ 99.6%, kèm bồn chứa khí oxy lỏng</t>
  </si>
  <si>
    <t>chai≥500ml</t>
  </si>
  <si>
    <t xml:space="preserve"> Quả lọc thận nhân tạo hệ số siêu lọc thấp  Màng lọc thận Low Flux, tiệt khuẩn tia Gamma; diện tích bề mặt 1,8l. </t>
  </si>
  <si>
    <t xml:space="preserve"> Quả lọc thận nhân tạo  16L. Màng lọc thận Low Flux hoặc tương đương; tiệt khuẩn tia Gamma; diện tích bề mặt 1,6 l .</t>
  </si>
  <si>
    <t>Phát hiện định tính sự có mặt chất gây nghiện Amphetamine (Ma túy tổng hợp) trong nước tiểu.
Ngưỡng phát hiện: 1000 ng/ml</t>
  </si>
  <si>
    <t xml:space="preserve">hay thử xét nghiệm định tính các kháng thể (IgG và IgM) kháng Rubella (Vi-rút) trong máu toàn phần/huyết thanh/huyết tương.
</t>
  </si>
  <si>
    <t>xét nghiệm định tính kháng thể kháng HBs</t>
  </si>
  <si>
    <t xml:space="preserve">Sonde Blakemore </t>
  </si>
  <si>
    <t xml:space="preserve">Túi đo khối lượng máu sau sinh </t>
  </si>
  <si>
    <t>Thông số kĩ thuật: Lượng mẫu đầu vào: 200 µL.
Thu nhận RNADNA/ trong 20 phút với lượng mẫu 
từ 1-96 mẫu. Hiệu suất cao.
Chất lượng DNA cao A260/A280: 1.7 – 2.2.
Tiện lơi: Hóa chất ở dạng chia sẵn hạn chế ngoại 
nhiễm. Kích thước hạt từ (Magbead): ~ 1 µm.
Nồng độ hạt từ (Magbead): 100 µg/mL. Hạt từ: 
Nồng độ: 10-15mg/ mL; Kích thước : 0.2-5µm
Lõi: Fe3O4; Vỏ ngoài: SiO2
Điều kiện lưu trữ: Nhiệt độ phòng
Hạn sử dụng: 12 tháng kể từ ngày sản xuất.</t>
  </si>
  <si>
    <t>Phát hiện định tính nhóm các chất gây nghiện trong nước tiểu.
Ngưỡng phát hiện:
+ Morphine: 300 ng/ml
+ Amphetamine: 1000 ng/ml
+ Methamphetamine: 500 ng/ml
+ THC: 50 ng/ml</t>
  </si>
  <si>
    <t xml:space="preserve"> Phát hiện định tính sự có mặt chất gây nghiện Methamphetamine (Ma túy đá) trong nước tiểu.
Ngưỡng phát hiện: 500 ng/ml</t>
  </si>
  <si>
    <t xml:space="preserve"> Chỉ định: Xét nghiệm chẩn đoán In-vitro định tính phát hiện kháng nguyên HBeAg trong huyết thanh hoặc huyết tương người.
Hoạt chất chính: Cặp kháng thể chuột kháng HBeAg</t>
  </si>
  <si>
    <t>Chất nhuộm huỳnh quang trên kênh đo WDF</t>
  </si>
  <si>
    <t>IVD rửa máy phân tích huyết học 18 thông số</t>
  </si>
  <si>
    <t>Công dụng: Dung dịch kiềm mạnh dùng để rửa hệ thống máy
Bảo bảo ở 1 - 30 độ C, nơi tối, tránh ánh sáng mặt trời trực tiếp
Sau khi mở nắp ổn định trong vòng 60 ngày
Thành phần: Sodium hypochlorite 5%
(Cell clean hoặc tương đương) (dùng cho máy XP-100)
Thể tích ≥ 50ml</t>
  </si>
  <si>
    <t>IVD rửa máy phân tích huyết học</t>
  </si>
  <si>
    <t>Dung dịch kiềm mạnh dùng để rửa hệ thống
- Bảo quản: 1 - 30 độ C, nơi tối, tránh ánh sáng mặt trời trực tiếp
- Thành phần: Sodium Hypochlorite 5.0%
(Cell clean Auto hoặc tương đương)  (dùng cho máy Sysmex 350)
Thể tích ≥ 80ml</t>
  </si>
  <si>
    <t>Dung dịch pha loãng sử dụng cho máy huyết học 18 thông số</t>
  </si>
  <si>
    <t>Công dụng: Dung dịch dùng để pha loãng
Sử dụng được cho máy huyết học
Thành phần: Sodium chloride: 0.64%
- Boric Acid  0.1 % 
- Sodium Tetraborate   0.02%,  
- EDTA-2K   0.02%.  (dùng cho máy XP-100) 
Thể tích ≥ 20 lít</t>
  </si>
  <si>
    <t>Hóa chất sử dụng cho quá trình background và pha loãng</t>
  </si>
  <si>
    <t>Thành phần: Sodium chloride 0.7%; Tris buffer 0.2%; EDTA-2K 0.02%
Công dụng: Dung dịch pha loãng cho máy phân tích huyết học, tham gia vào các quá trình rửa, start up và shut down. Là dung môi pha loãng cho chế độ PD (tiền pha loãng).  (dùng cho máy Sysmex 350). Thể tích ≥20 lít</t>
  </si>
  <si>
    <t>Thành phần: Polymethine dye 0.002% ; Methanol 3%; Ethylene glycol 96.9%
Công dụng: Hóa chất nhuộm - sau khi ly giải màng tế bào, thuốc nhuộm sẽ nhuộm nhân tế bào và các bào quan (thành phần bạch cầu).  (dùng cho máy Sysmex 350). Thể tích ≥84ml</t>
  </si>
  <si>
    <t>Hóa chất ly giải màng tế bào bạch cầu kênh đo WDF</t>
  </si>
  <si>
    <t>Hóa chất ly giải
Bảo quản: 2 - 35 độ C
- Sau khi mở nắp ổn định trong vòng 90 ngày
- Thành phần: Organic quaternary ammonium salts 0.07%; Nonionic surfactant 0.17%
 (dùng cho máy Sysmex 350). Thể tích: ≥ 5 lít</t>
  </si>
  <si>
    <t>Dung dịch ly giải hồng cầu</t>
  </si>
  <si>
    <t>Công dụng: dung dịch ly giải hồng cầu, giúp đếm chính xác số lượng bạch cầu
Bảo quản: 2 - 35 độ C
Sau khi mở nắp ổn định trong vòng 90 ngày
Thành phần: Organic quaternary ammonium salt 8,5g/L và sodium chloride 0.6g/L
 (dùng cho máy XP-100). Thể tích ≥ 500ml</t>
  </si>
  <si>
    <t>Hóa chất sử dụng để đo nồng độ hemoglobin trong máu</t>
  </si>
  <si>
    <t>Hóa chất ly giải hồng cầu xác định nồng độ huyết sắc tố trong mẫu
- Sau khi mở nắp ổn định trong vòng 60 ngày 
- Thành phần: Sodium lauryl sulfate 1.7 g/L 
(Sulfolyse hoặc tương đương)   (dùng cho máy Sysmex 350)
Thể tích: ≥ 1500ml</t>
  </si>
  <si>
    <t>XN chuẩn 1</t>
  </si>
  <si>
    <t>Thành phần: bao gồm tế bào RBC, WBC, PLT, NRBC có nguồn gốc từ máu người
Công dụng: Chất chuẩn máy xét nghiệm huyết học.  (dùng cho máy Sysmex 350)
Thể tích ≥ 3ml</t>
  </si>
  <si>
    <t>XN chuẩn 2</t>
  </si>
  <si>
    <t>XN chuẩn 3</t>
  </si>
  <si>
    <t>Thuốc thử xét nghiệm TSH</t>
  </si>
  <si>
    <t>1 testpack 1 Bộ Thuốc thử chính + 1 Thẻ Đường cong chuẩn
- Bộ thuốc thử chính:
+ Thuốc thử Lite: 5.0 mL/ hộp 
Kháng thể đơn dòng ở chuột kháng TSH (~333 ng/mL) được đánh dấu bằng acridinium ester trong nước muối sinh lý đệm phosphate có sodium azide (&lt; 0.1%) và chất bảo quản
+ Pha rắn: 22.5 mL/ hộp
Kháng thể đa dòng ở cừu kháng TSH (~43 µg/mL) liên kết cộng hóa trị với các hạt thuận từ trong nước muối sinh lý đệm phosphate có chất ổn định protein, sodium azide (0.11%) và chất bảo quản
(ADVIA Centaur® TSH 100T hoặc tương đương)  (dùng cho máy ADVIA Centaur® CP)
Hộp ≥100 test</t>
  </si>
  <si>
    <t>Thuốc thử chẩn đoán in vitro trong hiệu chuẩn các xét nghiệm: Dig, FSH, LH, PRL và ThCG</t>
  </si>
  <si>
    <t>2 nồng độ, mỗi nồng độ 2 lọ + Phiếu giá trị cụ thể cho từng lô chất hiệu chuẩn
Sau khi hoàn nguyên, nồng độ thấp hoặc cao các chất Digoxin, FSH, LH, Prolactin, Total hCG, TSH trong huyết thanh ngựa có sodium azide (&lt; 0.1%), chất bảo quản và chất ổn định protein.  (dùng cho máy ADVIA Centaur® CP)
Hộp ≥20ml</t>
  </si>
  <si>
    <t>Thuốc thử FT3</t>
  </si>
  <si>
    <t>1 testpack, 1 Bộ Thuốc thử chính + 1 Thẻ Đường cong chuẩn
- Bộ thuốc thử chính:
+ Thuốc thử Lite: 5.0 mL/hộp 
Kháng thể đơn dòng ở chuột kháng T3  (~8 ng/mL) được đánh dấu acridinium ester trong đệm HEPES có chất ổn định protein, sodium azide (0.1%)
+ Pha rắn: 22.5 mL/hộp
Chất tương tự T3 (~1.6 µg/mL) được liên kết cộng hóa trị với các hạt thuận từ trong đệm HEPES có sodium azide (0.1%)
 (ADVIA Centaur® FT3 v2 50T hoặc tương đương)  (dùng cho máy ADVIA Centaur® CP)</t>
  </si>
  <si>
    <t>Chất hiệu chuẩn xét nghiệm PSA</t>
  </si>
  <si>
    <t>Thể tích Bảo quản
2,0 mL/lọ
Thành phần: Sau khi hoàn nguyên, PSA nồng độ thấp hoặc cao trong huyết thanh dê có sodium azide (&lt; 0,1%) và chất bảo quản
Bảo quản: 2–8°C
Độ ổn định: Đông khô–cho đến ngày hết hạn ghi trên nhãn lọ
hoặc đã hoàn nguyên–21 ngày hoặc trên hệ thống–8 giờ
 (ADVIA® CENTAUR CAL Q (PSA) 2PK hoặc tương đương)  (dùng cho máy ADVIA Centaur® CP)
Hộp ≥ 8ml</t>
  </si>
  <si>
    <t>Thuốc thử xét nghiệm TNI</t>
  </si>
  <si>
    <t>1 bộ Thuốc thử chính + 1 bộ Chất Hiệu chuẩn + 1 Thẻ Đường cong chuẩn + 1 Phiếu giá trị lô hiệu chuẩn
- Bộ thuốc thử chính:
+ Thuốc thử Lite: 10.0 mL/hộp
Kháng thể đa dòng ở dê kháng cTnI (0.15 µg/mL) được đánh dấu acridinium ester, 2 kháng thể đơn dòng ở chuột kháng cTnI, được đánh dấu biotin (2.0 µg/mL) trong chất đệm có chất ổn định; các chất bảo quản
+ Pha rắn: 15.0 mL/hộp
Hạt latex có từ tính trong chất đệm có chất ổn định; các chất bảo quản
+ Thuốc thử phụ: 5.0 mL/ hộp
Các hạt latex không từ tính trong chất đệm có sodium azide (&lt; 0.1%)
- Bộ chất hiệu chuẩn: 2 mức cao và thấp, 2.0 mL/lọ;
Sau khi hoàn nguyên, nồng độ cao hoặc thấp của cTnI ở bò trong huyết thanh dê có các chất bảo quản; chất ổn định
(ADVIA Centaur TnI-Ultra hoặc tương đương)  (dùng cho máy ADVIA Centaur® CP)</t>
  </si>
  <si>
    <t>Thuốc thử xét nghiệm CA 19-9</t>
  </si>
  <si>
    <t>1 Testpack, 1 hộp Thuốc thử chính + 2 lọ Chất Hiệu chuẩn + 1 Thẻ Đường cong chuẩn + 1 Phiếu giá trị lô hiệu chuẩn
- Hộp thuốc thử chính:
+ Thuốc thử Lite: 5.0 mL/hộp
Kháng thể đơn dòng chuột kháng CA 19‑9 (~ 0.4µg/mL) được đánh dấy acridinium ester trong dung dịch đệm; chất ổn định protein; natri azide (&lt;0.1%); chất bảo quản
+ Pha rắn: 17.5 mL/hộp
Kháng thể đơn dòng chuột kháng CA 19‑9 (~ 0.02 mg/mL) liên kết cộng hóa trị với các vi hạt thuận từ trong đệm; chất ổn định protein; natri azide (&lt;0.1%); chất bảo quản
- Lọ chất hiệu chuẩn CA 19‑9 CAL
2.0 mL/lọ; đông khô
Sau khi hoàn nguyên, mức độ thấp hoặc cao của CA 19‑9 (người); huyết thanh bào thai bò; natri azide (&lt;0.1%); đệm; chất bảo quản
(Centaur CA 19-9 50T hoặc tương đương)  (dùng cho máy ADVIA Centaur® CP)
Hộp ≥ 50 test</t>
  </si>
  <si>
    <t>Thuốc thử CEA</t>
  </si>
  <si>
    <t>1 Testpack, 1 hộp Thuốc thử chính + 1 Thẻ Đường cong chuẩn
'- Hộp thuốc thử chính:
+ Thuốc thử Lite: 5.0 mL/hộp
Kháng thể kháng CEA đa dòng ở thỏ (~400 ng/mL) được gắn nhãn acridinium ester trong dung dịch muối đệm photphat; chất ổn định protein; sodium azide (0.12%); các chất bảo quản
+ Pha rắn: 25.0 mL/hộp
Kháng thể đơn dòng ở chuột kháng CEA (~120 µg/mL) được liên kết cộng hóa trị với các hạt thuận từ trong dung dịch muối đệm photphat; chất ổn định protein; sodium azide (0.11%); các chất bảo quản.  (Centaur CEA 100T hoặc tương đương) (dùng cho máy ADVIA Centaur® CP)</t>
  </si>
  <si>
    <t>Cóng đo</t>
  </si>
  <si>
    <t>Thùng 3000 cái, Cóng đo phản ứng bằng nhựa dùng 1 lần
(Centaur® Cuvettes hoặc tương đương).   (dùng cho máy ADVIA Centaur® CP)
Hộp≥ 3000 cóng</t>
  </si>
  <si>
    <t>Thuốc thử PSA</t>
  </si>
  <si>
    <t>Loại mẫu xét nghiệm: Huyết thanh
Thể tích mẫu: 35 µL
Phạm vi phân tích: 0,01–100 ng/mL (µg/L)
Bảo quản: 2–8°C
(Centaur PSA 100T hoặc tương đương)  (dùng cho máy ADVIA Centaur® CP)</t>
  </si>
  <si>
    <t>Cốc đựng mẫu</t>
  </si>
  <si>
    <t>Cốc đựng mẫu dùng trên hệ thống ADVIA Centaur 
(Centaur sample cup hoặc tương đương)  (dùng cho máy ADVIA Centaur® CP)
(thùng ≥1500 cái)</t>
  </si>
  <si>
    <t xml:space="preserve">Đầu côn </t>
  </si>
  <si>
    <t>Đầu côn hút mẫu dùng trên máy miễn dịch (Centaur sample tip hoặc tương đương) (dùng cho máy ADVIA Centaur® CP)
Hộp ≥ 6480 cái</t>
  </si>
  <si>
    <t xml:space="preserve">Dung dịch rữa  </t>
  </si>
  <si>
    <t>Dung dịch nước muối sinh lý đệm photphat có sodium azide (&lt; 0.1%) và chất hoạt động bề mặt. 
(ADVIA Centaur® Wash 1 hoặc tương đương) (dùng cho máy ADVIA Centaur® CP)
Hộp ≥ 3000 ml</t>
  </si>
  <si>
    <t>2 nồng độ, mỗi nồng độ 2 lọ + Phiếu giá trị cụ thể cho từng lô chất hiệu chuẩn
Sau khi hoàn nguyên, nồng độ thấp hoặc cao các chất FT3, T3, T4, Tup, FT4, THEO2 trong huyết tương người có sodium azide (0.2%), chất bảo quản và chất ổn định protein
(ADVIA Centaur® CAL A 2PK hoặc tương đương) (dùng cho máy ADVIA Centaur® CP)
Hộp ≥ 20 ml</t>
  </si>
  <si>
    <t xml:space="preserve">Test thử nước tiểu 10 thông số </t>
  </si>
  <si>
    <t xml:space="preserve"> Chống ẩm tốt, Không chuyển màu sau khi hoàn tất thử nghiệm, Đọc kết quả nhanh bằng mắt thường hoặc bằng máy,Gam màu theo thứ tự: Blood, Bili, Uro, Ketone, Protein, Nitrit, Glucose, PH, SG, Leu,TCCL. (sử dụng cho máy Urometer 120)</t>
  </si>
  <si>
    <t xml:space="preserve">Que thử nước tiểu 10 thông số (Que thử nước tiểu 10 thông số Aution Sticks 10V Kit hoặc tương đương) </t>
  </si>
  <si>
    <t>Que thử nước tiểu 10 thông số tương thích sử dụng trên máy xét nghiệm nước tiểu. (dùng cho Máy nước tiểu Nhật Bản Arkray AE4020)</t>
  </si>
  <si>
    <t xml:space="preserve">Cuvet cho máy xét nghiệm đông máu tự động </t>
  </si>
  <si>
    <t>Ống phản ứng dùng để đựng mẫu và hóa chất trên các máy phân tích đông máu, (sử dụng cho máy Sysmex CA-600) -Quy cách: Hộp ≥ 3000 cái</t>
  </si>
  <si>
    <r>
      <t xml:space="preserve">PHỤ LỤC 2: DANH MỤC HÓA CHẤT, SINH PHẨM
</t>
    </r>
    <r>
      <rPr>
        <b/>
        <i/>
        <sz val="14"/>
        <color theme="1"/>
        <rFont val="Times New Roman"/>
        <family val="1"/>
      </rPr>
      <t>Kèm theo Thông báo báo giá Số:         /TB-BVT ngày     tháng 8 năm 2023</t>
    </r>
  </si>
  <si>
    <r>
      <t xml:space="preserve">PHỤ LỤC 1: DANH MỤC VẬT TƯ Y TẾ
</t>
    </r>
    <r>
      <rPr>
        <i/>
        <sz val="14"/>
        <color theme="1"/>
        <rFont val="Times New Roman"/>
        <family val="1"/>
      </rPr>
      <t>Kèm theo Thông báo báo giá Số:         /TB-BVT ngày     tháng 8 năm 2023</t>
    </r>
  </si>
  <si>
    <t xml:space="preserve"> Độ dày: 1.0 - 1.2mm.
 Kích thước: 25.4 x 76.2mm (1” x 3”)
 Vật liêu cấu thành: kính.Loại nhám</t>
  </si>
  <si>
    <t xml:space="preserve"> Độ dày: 1.0 - 1.2mm.
• Kích thước: 25.4 x 76.2mm (1” x 3”)
• Vật liêu cấu thành: kính.
Loại trơn.</t>
  </si>
  <si>
    <t xml:space="preserve"> Kim gây tê đám rối thần kinh. Kim G22 dài 50mm, cách điện, thân kim có chia vạch, Chuôi kim trong suốt, có nhiều rãnh dễ cầm khi chích, có dây nối để bơm thuốc,</t>
  </si>
  <si>
    <t>Catheter động mạch quay
Nguyên liệu: Polyurethane
Gồm: 1 Catheter 2.5Fr / 3Fr, chiều dài 6cm, 1 dây dẫn đầu J nguyên liệu bằng Nitinol 250mm, 1 kim chọc 22G/20G dài 40cm, 1 nút chặn,</t>
  </si>
  <si>
    <t>Số lượng/khối lượng</t>
  </si>
  <si>
    <t>Đơn vị tính</t>
  </si>
  <si>
    <t>Mô tả yêu cầu về tính năng, thông số kỹ thuật và các thông tin liên quan về kỹ thuật</t>
  </si>
  <si>
    <t>Danh mục</t>
  </si>
  <si>
    <t xml:space="preserve"> Kim gây tê đám rối thần kinh, Kim G21, cách điện, thân kim có chia vạch,các cỡ
Chuôi kim trong suốt, có nhiều rãnh dễ cầm khi chích, có dây nối để bơm thuốc</t>
  </si>
  <si>
    <t>Khung cố định ngoài gần khớp , Vòng bán nguyệt 1/2 ĐK 220mm; 1 thanh ty ren M6 x 300mm 1 thanh lap 8x 250mm , 8Jack nối ; 5 đinh Schantz 4.5x 200mm
 Chế tạo bằng vật liệu thép không rỉ</t>
  </si>
  <si>
    <t>Khớp nối thanh dọc - thanh dọc đường kính 11x5/6mm</t>
  </si>
  <si>
    <t xml:space="preserve"> Khung cố định ngoài chữ T gồm 2 thanh ren thẳng 8mm x 330mm ,2 thanh ren thẳng 6mmx 120mm, 10 khối Jack nối chữ nhật, , 28 đai ốc thép không rỉ., 5 đinh Schantz</t>
  </si>
  <si>
    <t>Gồm 2 thanh cong đường kính 8mm; 3 thanh ren đường kính 6mm dài 360mm, 380mm, 400mm; 14 khối chữ nhật; 26 bulông; 12 đai ốc thép không rỉ. Không kèm đinh</t>
  </si>
  <si>
    <t>Phần 3: Hóa chất dùng cho Máy miễn dịch ADVIA Centaur® CP  : 17 sản phẩm</t>
  </si>
  <si>
    <t>Phần 1. Hóa chất dùng cho Máy đông máu: 13 sản phẩm</t>
  </si>
  <si>
    <t>Phần 5: Hóa chất, sinh phẩm dùng cho Máy sinh hóa: 60 sản phẩm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</si>
</sst>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 _₫_-;\-* #,##0\ _₫_-;_-* &quot;-&quot;??\ _₫_-;_-@_-"/>
    <numFmt numFmtId="165" formatCode="_(* #,##0.00_);_(* \(#,##0.00\);_(* &quot;-&quot;??_);_(@_)"/>
    <numFmt numFmtId="166" formatCode="#\ ####\ ##\ ##\ ##0"/>
    <numFmt numFmtId="167" formatCode="_-* #,##0\ _€_-;\-* #,##0\ _€_-;_-* &quot;-&quot;??\ _€_-;_-@_-"/>
  </numFmts>
  <fonts count="39" x14ac:knownFonts="1">
    <font>
      <sz val="11"/>
      <color theme="1"/>
      <name val="Calibri"/>
      <family val="2"/>
      <charset val="163"/>
      <scheme val="minor"/>
    </font>
    <font>
      <sz val="11"/>
      <color theme="1"/>
      <name val="Calibri"/>
      <family val="2"/>
      <scheme val="minor"/>
    </font>
    <font>
      <b/>
      <sz val="12"/>
      <color theme="1"/>
      <name val="Times New Roman"/>
      <family val="1"/>
      <charset val="163"/>
    </font>
    <font>
      <b/>
      <sz val="16"/>
      <color theme="1"/>
      <name val="Times New Roman"/>
      <family val="1"/>
    </font>
    <font>
      <b/>
      <sz val="10"/>
      <color theme="1"/>
      <name val="Times New Roman"/>
      <family val="1"/>
    </font>
    <font>
      <sz val="12"/>
      <color theme="1"/>
      <name val="Times New Roman"/>
      <family val="1"/>
      <charset val="163"/>
    </font>
    <font>
      <b/>
      <sz val="14"/>
      <color theme="1"/>
      <name val="Times New Roman"/>
      <family val="1"/>
    </font>
    <font>
      <i/>
      <sz val="12"/>
      <color theme="1"/>
      <name val="Times New Roman"/>
      <family val="1"/>
      <charset val="163"/>
    </font>
    <font>
      <b/>
      <sz val="12"/>
      <color theme="1"/>
      <name val="Times New Roman"/>
      <family val="1"/>
    </font>
    <font>
      <b/>
      <sz val="10"/>
      <color theme="1"/>
      <name val="Times New Roman"/>
      <family val="1"/>
      <charset val="163"/>
    </font>
    <font>
      <sz val="11"/>
      <color theme="1"/>
      <name val="Arial"/>
      <family val="2"/>
    </font>
    <font>
      <sz val="10"/>
      <color theme="1"/>
      <name val="Times New Roman"/>
      <family val="1"/>
      <charset val="163"/>
    </font>
    <font>
      <b/>
      <sz val="14"/>
      <color rgb="FFFF0000"/>
      <name val="Times New Roman"/>
      <family val="1"/>
    </font>
    <font>
      <b/>
      <sz val="11"/>
      <color theme="1"/>
      <name val="Times New Roman"/>
      <family val="1"/>
    </font>
    <font>
      <sz val="11"/>
      <color theme="1"/>
      <name val="Times New Roman"/>
      <family val="1"/>
      <charset val="163"/>
    </font>
    <font>
      <sz val="9"/>
      <color theme="1"/>
      <name val="Times New Roman"/>
      <family val="1"/>
    </font>
    <font>
      <sz val="10"/>
      <color theme="1"/>
      <name val="Times New Roman"/>
      <family val="1"/>
    </font>
    <font>
      <sz val="9"/>
      <color theme="1"/>
      <name val="Times New Roman"/>
      <family val="1"/>
      <charset val="163"/>
    </font>
    <font>
      <b/>
      <sz val="9"/>
      <color rgb="FFFF0000"/>
      <name val="Times New Roman"/>
      <family val="1"/>
    </font>
    <font>
      <b/>
      <sz val="10"/>
      <color rgb="FFFF0000"/>
      <name val="Times New Roman"/>
      <family val="1"/>
    </font>
    <font>
      <b/>
      <sz val="9"/>
      <color rgb="FFFF0000"/>
      <name val="Times New Roman"/>
      <family val="1"/>
      <charset val="163"/>
    </font>
    <font>
      <sz val="11"/>
      <color theme="1"/>
      <name val="Times New Roman"/>
      <family val="1"/>
    </font>
    <font>
      <sz val="10"/>
      <color indexed="8"/>
      <name val="Arial"/>
      <family val="2"/>
    </font>
    <font>
      <sz val="10"/>
      <name val="Arial"/>
      <family val="2"/>
    </font>
    <font>
      <sz val="9"/>
      <color rgb="FFFF0000"/>
      <name val="Times New Roman"/>
      <family val="1"/>
    </font>
    <font>
      <sz val="8"/>
      <color theme="1"/>
      <name val="Times New Roman"/>
      <family val="1"/>
    </font>
    <font>
      <sz val="14"/>
      <color rgb="FFFF0000"/>
      <name val="Times New Roman"/>
      <family val="1"/>
    </font>
    <font>
      <b/>
      <sz val="14"/>
      <color rgb="FFFF0000"/>
      <name val="Times New Roman"/>
      <family val="1"/>
      <charset val="163"/>
    </font>
    <font>
      <sz val="9"/>
      <color rgb="FFFF0000"/>
      <name val="Times New Roman"/>
      <family val="1"/>
      <charset val="163"/>
    </font>
    <font>
      <sz val="10"/>
      <color rgb="FFFF0000"/>
      <name val="Times New Roman"/>
      <family val="1"/>
    </font>
    <font>
      <sz val="14"/>
      <color rgb="FFFF0000"/>
      <name val="Times New Roman"/>
      <family val="1"/>
      <charset val="163"/>
    </font>
    <font>
      <sz val="8"/>
      <name val="Century Gothic"/>
      <family val="2"/>
    </font>
    <font>
      <sz val="12"/>
      <color rgb="FFFF0000"/>
      <name val="Times New Roman"/>
      <family val="1"/>
      <charset val="163"/>
    </font>
    <font>
      <sz val="14"/>
      <color rgb="FFFF0000"/>
      <name val="Calibri"/>
      <family val="2"/>
      <scheme val="minor"/>
    </font>
    <font>
      <sz val="11"/>
      <name val="Arial"/>
      <family val="2"/>
    </font>
    <font>
      <b/>
      <sz val="11"/>
      <color theme="1"/>
      <name val="Times New Roman"/>
      <family val="1"/>
      <charset val="163"/>
    </font>
    <font>
      <b/>
      <i/>
      <sz val="14"/>
      <color theme="1"/>
      <name val="Times New Roman"/>
      <family val="1"/>
    </font>
    <font>
      <i/>
      <sz val="14"/>
      <color theme="1"/>
      <name val="Times New Roman"/>
      <family val="1"/>
    </font>
    <font>
      <b/>
      <sz val="11"/>
      <color rgb="FFFF0000"/>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3">
    <xf numFmtId="0" fontId="0" fillId="0" borderId="0"/>
    <xf numFmtId="0" fontId="1" fillId="0" borderId="0"/>
    <xf numFmtId="0" fontId="1" fillId="0" borderId="0"/>
    <xf numFmtId="0" fontId="10" fillId="0" borderId="0"/>
    <xf numFmtId="43" fontId="1" fillId="0" borderId="0" applyFont="0" applyFill="0" applyBorder="0" applyAlignment="0" applyProtection="0"/>
    <xf numFmtId="0" fontId="22" fillId="0" borderId="0">
      <protection locked="0"/>
    </xf>
    <xf numFmtId="0" fontId="23" fillId="0" borderId="0"/>
    <xf numFmtId="0" fontId="1" fillId="0" borderId="0"/>
    <xf numFmtId="0" fontId="31" fillId="0" borderId="0"/>
    <xf numFmtId="165" fontId="1" fillId="0" borderId="0" applyFont="0" applyFill="0" applyBorder="0" applyAlignment="0" applyProtection="0"/>
    <xf numFmtId="0" fontId="34" fillId="0" borderId="0"/>
    <xf numFmtId="0" fontId="23" fillId="0" borderId="0"/>
    <xf numFmtId="165" fontId="1" fillId="0" borderId="0" applyFont="0" applyFill="0" applyBorder="0" applyAlignment="0" applyProtection="0"/>
  </cellStyleXfs>
  <cellXfs count="188">
    <xf numFmtId="0" fontId="0" fillId="0" borderId="0" xfId="0"/>
    <xf numFmtId="0" fontId="16" fillId="2" borderId="1" xfId="2" applyFont="1" applyFill="1" applyBorder="1" applyAlignment="1">
      <alignment horizontal="center" vertical="center" wrapText="1"/>
    </xf>
    <xf numFmtId="0" fontId="16" fillId="0" borderId="1" xfId="2" applyFont="1" applyFill="1" applyBorder="1" applyAlignment="1">
      <alignment horizontal="center" vertical="center" wrapText="1"/>
    </xf>
    <xf numFmtId="0" fontId="16" fillId="0" borderId="1" xfId="2" applyFont="1" applyFill="1" applyBorder="1" applyAlignment="1">
      <alignment horizontal="left" vertical="center" wrapText="1"/>
    </xf>
    <xf numFmtId="0" fontId="4" fillId="0" borderId="1" xfId="2" applyFont="1" applyFill="1" applyBorder="1" applyAlignment="1">
      <alignment horizontal="center" vertical="center"/>
    </xf>
    <xf numFmtId="0" fontId="4" fillId="2" borderId="1" xfId="2" applyFont="1" applyFill="1" applyBorder="1" applyAlignment="1">
      <alignment horizontal="center" vertical="center" wrapText="1"/>
    </xf>
    <xf numFmtId="3" fontId="4" fillId="2" borderId="1" xfId="3" applyNumberFormat="1" applyFont="1" applyFill="1" applyBorder="1" applyAlignment="1">
      <alignment horizontal="center" vertical="center" wrapText="1"/>
    </xf>
    <xf numFmtId="0" fontId="2" fillId="0" borderId="0" xfId="1" applyFont="1" applyFill="1" applyBorder="1" applyAlignment="1">
      <alignment vertical="center"/>
    </xf>
    <xf numFmtId="3" fontId="3" fillId="0" borderId="0" xfId="1" applyNumberFormat="1" applyFont="1" applyFill="1" applyBorder="1" applyAlignment="1">
      <alignment horizontal="center" vertical="center"/>
    </xf>
    <xf numFmtId="0" fontId="5" fillId="0" borderId="0" xfId="1" applyFont="1" applyFill="1" applyBorder="1" applyAlignment="1">
      <alignment horizontal="center" vertical="center"/>
    </xf>
    <xf numFmtId="3" fontId="3" fillId="0" borderId="0" xfId="1" applyNumberFormat="1" applyFont="1" applyFill="1" applyBorder="1" applyAlignment="1">
      <alignment horizontal="right" vertical="center" wrapText="1"/>
    </xf>
    <xf numFmtId="3" fontId="7" fillId="0" borderId="1" xfId="1" applyNumberFormat="1" applyFont="1" applyFill="1" applyBorder="1" applyAlignment="1">
      <alignment horizontal="center" vertical="center"/>
    </xf>
    <xf numFmtId="0" fontId="8" fillId="0" borderId="2" xfId="1" applyFont="1" applyFill="1" applyBorder="1" applyAlignment="1">
      <alignment vertical="center"/>
    </xf>
    <xf numFmtId="3" fontId="3" fillId="0" borderId="1" xfId="1" applyNumberFormat="1" applyFont="1" applyFill="1" applyBorder="1" applyAlignment="1">
      <alignment horizontal="center" vertical="center"/>
    </xf>
    <xf numFmtId="3" fontId="3" fillId="0" borderId="1" xfId="1" applyNumberFormat="1" applyFont="1" applyFill="1" applyBorder="1" applyAlignment="1">
      <alignment horizontal="right" vertical="center" wrapText="1"/>
    </xf>
    <xf numFmtId="0" fontId="11" fillId="0" borderId="0" xfId="1" applyFont="1" applyFill="1" applyAlignment="1">
      <alignment horizontal="center" vertical="center" wrapText="1"/>
    </xf>
    <xf numFmtId="0" fontId="12" fillId="0" borderId="1" xfId="2" applyFont="1" applyFill="1" applyBorder="1" applyAlignment="1">
      <alignment vertical="center"/>
    </xf>
    <xf numFmtId="0" fontId="13" fillId="0" borderId="1" xfId="2" applyFont="1" applyFill="1" applyBorder="1" applyAlignment="1">
      <alignment horizontal="center" vertical="center"/>
    </xf>
    <xf numFmtId="0" fontId="13" fillId="0" borderId="1" xfId="2" applyFont="1" applyFill="1" applyBorder="1" applyAlignment="1">
      <alignment horizontal="center" vertical="center" wrapText="1"/>
    </xf>
    <xf numFmtId="0" fontId="13" fillId="0" borderId="1" xfId="2" applyFont="1" applyFill="1" applyBorder="1" applyAlignment="1">
      <alignment horizontal="right" vertical="center" wrapText="1"/>
    </xf>
    <xf numFmtId="0" fontId="14" fillId="0" borderId="0" xfId="1" applyFont="1" applyFill="1" applyAlignment="1">
      <alignment horizontal="center" vertical="center" wrapText="1"/>
    </xf>
    <xf numFmtId="0" fontId="15" fillId="0" borderId="1" xfId="1" applyFont="1" applyFill="1" applyBorder="1" applyAlignment="1">
      <alignment horizontal="center" vertical="center"/>
    </xf>
    <xf numFmtId="0" fontId="15" fillId="0" borderId="1" xfId="1" applyFont="1" applyFill="1" applyBorder="1" applyAlignment="1">
      <alignment horizontal="center" vertical="center" wrapText="1"/>
    </xf>
    <xf numFmtId="0" fontId="16" fillId="0" borderId="1" xfId="1" applyFont="1" applyFill="1" applyBorder="1" applyAlignment="1">
      <alignment horizontal="center" vertical="center" wrapText="1"/>
    </xf>
    <xf numFmtId="164" fontId="15" fillId="0" borderId="1" xfId="4" applyNumberFormat="1" applyFont="1" applyFill="1" applyBorder="1" applyAlignment="1">
      <alignment horizontal="right" vertical="center" wrapText="1"/>
    </xf>
    <xf numFmtId="0" fontId="17" fillId="0" borderId="0" xfId="1" applyFont="1" applyFill="1" applyAlignment="1">
      <alignment horizontal="center" vertical="center"/>
    </xf>
    <xf numFmtId="0" fontId="15" fillId="0" borderId="1" xfId="1" applyFont="1" applyFill="1" applyBorder="1" applyAlignment="1">
      <alignment horizontal="right" vertical="center" wrapText="1"/>
    </xf>
    <xf numFmtId="0" fontId="16" fillId="0" borderId="1" xfId="1" applyFont="1" applyFill="1" applyBorder="1" applyAlignment="1">
      <alignment horizontal="center" vertical="center"/>
    </xf>
    <xf numFmtId="0" fontId="16" fillId="0" borderId="1" xfId="1" applyFont="1" applyFill="1" applyBorder="1" applyAlignment="1">
      <alignment horizontal="left" vertical="center" wrapText="1"/>
    </xf>
    <xf numFmtId="0" fontId="12" fillId="0" borderId="1" xfId="1" applyFont="1" applyFill="1" applyBorder="1" applyAlignment="1">
      <alignment vertical="center"/>
    </xf>
    <xf numFmtId="0" fontId="18" fillId="0" borderId="1" xfId="1" applyFont="1" applyFill="1" applyBorder="1" applyAlignment="1">
      <alignment horizontal="center" vertical="center"/>
    </xf>
    <xf numFmtId="0" fontId="19" fillId="0" borderId="1" xfId="1" applyFont="1" applyFill="1" applyBorder="1" applyAlignment="1">
      <alignment horizontal="center" vertical="center" wrapText="1"/>
    </xf>
    <xf numFmtId="164" fontId="18" fillId="0" borderId="1" xfId="4" applyNumberFormat="1" applyFont="1" applyFill="1" applyBorder="1" applyAlignment="1">
      <alignment horizontal="right" vertical="center" wrapText="1"/>
    </xf>
    <xf numFmtId="0" fontId="20" fillId="0" borderId="0" xfId="1" applyFont="1" applyFill="1" applyAlignment="1">
      <alignment horizontal="center" vertical="center"/>
    </xf>
    <xf numFmtId="3" fontId="15" fillId="0" borderId="1" xfId="1" applyNumberFormat="1"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3" fontId="16" fillId="0" borderId="1" xfId="1" applyNumberFormat="1" applyFont="1" applyFill="1" applyBorder="1" applyAlignment="1">
      <alignment horizontal="center" vertical="center"/>
    </xf>
    <xf numFmtId="0" fontId="15" fillId="0" borderId="0" xfId="1" applyFont="1" applyFill="1" applyAlignment="1">
      <alignment horizontal="center" vertical="center"/>
    </xf>
    <xf numFmtId="3" fontId="19" fillId="0" borderId="1" xfId="1" applyNumberFormat="1" applyFont="1" applyFill="1" applyBorder="1" applyAlignment="1">
      <alignment horizontal="center" vertical="center" wrapText="1"/>
    </xf>
    <xf numFmtId="0" fontId="24" fillId="0" borderId="1" xfId="1" applyFont="1" applyFill="1" applyBorder="1" applyAlignment="1">
      <alignment horizontal="center" vertical="center"/>
    </xf>
    <xf numFmtId="3" fontId="24"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164" fontId="24" fillId="0" borderId="1" xfId="4" applyNumberFormat="1" applyFont="1" applyFill="1" applyBorder="1" applyAlignment="1">
      <alignment horizontal="right" vertical="center" wrapText="1"/>
    </xf>
    <xf numFmtId="0" fontId="24" fillId="0" borderId="0" xfId="1" applyFont="1" applyFill="1" applyAlignment="1">
      <alignment horizontal="center" vertical="center"/>
    </xf>
    <xf numFmtId="0" fontId="16" fillId="0" borderId="1" xfId="7" applyFont="1" applyFill="1" applyBorder="1" applyAlignment="1">
      <alignment horizontal="center" vertical="center" wrapText="1"/>
    </xf>
    <xf numFmtId="3" fontId="16" fillId="0" borderId="1" xfId="7" applyNumberFormat="1" applyFont="1" applyFill="1" applyBorder="1" applyAlignment="1">
      <alignment horizontal="center" vertical="center" wrapText="1"/>
    </xf>
    <xf numFmtId="0" fontId="12" fillId="0" borderId="1" xfId="1" applyFont="1" applyFill="1" applyBorder="1" applyAlignment="1">
      <alignment horizontal="center" vertical="center"/>
    </xf>
    <xf numFmtId="164" fontId="12" fillId="0" borderId="1" xfId="4" applyNumberFormat="1" applyFont="1" applyFill="1" applyBorder="1" applyAlignment="1">
      <alignment horizontal="right" vertical="center" wrapText="1"/>
    </xf>
    <xf numFmtId="0" fontId="27" fillId="0" borderId="0" xfId="1" applyFont="1" applyFill="1" applyAlignment="1">
      <alignment horizontal="center" vertical="center"/>
    </xf>
    <xf numFmtId="0" fontId="21" fillId="0" borderId="1" xfId="1" applyFont="1" applyFill="1" applyBorder="1" applyAlignment="1">
      <alignment horizontal="center" vertical="center"/>
    </xf>
    <xf numFmtId="0" fontId="16" fillId="0" borderId="1" xfId="7" applyFont="1" applyFill="1" applyBorder="1" applyAlignment="1">
      <alignment horizontal="center" vertical="center"/>
    </xf>
    <xf numFmtId="0" fontId="16" fillId="0" borderId="1" xfId="7" applyFont="1" applyFill="1" applyBorder="1" applyAlignment="1">
      <alignment horizontal="right" vertical="center" wrapText="1"/>
    </xf>
    <xf numFmtId="0" fontId="1" fillId="0" borderId="0" xfId="1" applyFont="1" applyFill="1" applyAlignment="1">
      <alignment horizontal="center" vertical="center"/>
    </xf>
    <xf numFmtId="0" fontId="16" fillId="0" borderId="5" xfId="1" applyFont="1" applyFill="1" applyBorder="1" applyAlignment="1">
      <alignment horizontal="center" vertical="center" wrapText="1"/>
    </xf>
    <xf numFmtId="0" fontId="16" fillId="0" borderId="1" xfId="1" applyFont="1" applyFill="1" applyBorder="1" applyAlignment="1">
      <alignment horizontal="right" vertical="center" wrapText="1"/>
    </xf>
    <xf numFmtId="3" fontId="17" fillId="0" borderId="1" xfId="1" applyNumberFormat="1" applyFont="1" applyFill="1" applyBorder="1" applyAlignment="1">
      <alignment horizontal="center" vertical="center" wrapText="1"/>
    </xf>
    <xf numFmtId="0" fontId="19" fillId="0" borderId="1" xfId="7" applyFont="1" applyFill="1" applyBorder="1" applyAlignment="1">
      <alignment horizontal="center" vertical="center"/>
    </xf>
    <xf numFmtId="0" fontId="12" fillId="0" borderId="1" xfId="7" applyFont="1" applyFill="1" applyBorder="1" applyAlignment="1">
      <alignment horizontal="right" vertical="center" wrapText="1"/>
    </xf>
    <xf numFmtId="0" fontId="12" fillId="0" borderId="0" xfId="1" applyFont="1" applyFill="1" applyAlignment="1">
      <alignment horizontal="center" vertical="center"/>
    </xf>
    <xf numFmtId="0" fontId="12" fillId="0" borderId="1" xfId="7" applyFont="1" applyFill="1" applyBorder="1" applyAlignment="1">
      <alignment horizontal="center" vertical="center"/>
    </xf>
    <xf numFmtId="3" fontId="12" fillId="0" borderId="1" xfId="1" applyNumberFormat="1" applyFont="1" applyFill="1" applyBorder="1" applyAlignment="1">
      <alignment vertical="center"/>
    </xf>
    <xf numFmtId="0" fontId="26" fillId="0" borderId="1" xfId="1" applyFont="1" applyFill="1" applyBorder="1" applyAlignment="1">
      <alignment horizontal="center" vertical="center"/>
    </xf>
    <xf numFmtId="0" fontId="29" fillId="0" borderId="1" xfId="1" applyFont="1" applyFill="1" applyBorder="1" applyAlignment="1">
      <alignment horizontal="center" vertical="center" wrapText="1"/>
    </xf>
    <xf numFmtId="164" fontId="26" fillId="0" borderId="1" xfId="4" applyNumberFormat="1" applyFont="1" applyFill="1" applyBorder="1" applyAlignment="1">
      <alignment horizontal="right" vertical="center" wrapText="1"/>
    </xf>
    <xf numFmtId="0" fontId="30" fillId="0" borderId="0" xfId="1" applyFont="1" applyFill="1" applyAlignment="1">
      <alignment horizontal="center" vertical="center"/>
    </xf>
    <xf numFmtId="0" fontId="29" fillId="0" borderId="1" xfId="1" applyFont="1" applyFill="1" applyBorder="1" applyAlignment="1">
      <alignment horizontal="center" vertical="center"/>
    </xf>
    <xf numFmtId="3" fontId="16" fillId="0" borderId="1" xfId="3" applyNumberFormat="1" applyFont="1" applyFill="1" applyBorder="1" applyAlignment="1">
      <alignment horizontal="center" vertical="center" wrapText="1"/>
    </xf>
    <xf numFmtId="0" fontId="24" fillId="0" borderId="1" xfId="2" applyFont="1" applyFill="1" applyBorder="1" applyAlignment="1">
      <alignment horizontal="center" vertical="center"/>
    </xf>
    <xf numFmtId="0" fontId="19" fillId="0" borderId="4" xfId="1" applyFont="1" applyFill="1" applyBorder="1" applyAlignment="1">
      <alignment horizontal="center" vertical="center" wrapText="1"/>
    </xf>
    <xf numFmtId="164" fontId="12" fillId="0" borderId="4" xfId="4" applyNumberFormat="1" applyFont="1" applyFill="1" applyBorder="1" applyAlignment="1">
      <alignment horizontal="right" vertical="center" wrapText="1"/>
    </xf>
    <xf numFmtId="3" fontId="12" fillId="0" borderId="1" xfId="1" applyNumberFormat="1" applyFont="1" applyFill="1" applyBorder="1" applyAlignment="1">
      <alignment horizontal="center" vertical="center" wrapText="1"/>
    </xf>
    <xf numFmtId="0" fontId="24" fillId="0" borderId="1" xfId="1" applyFont="1" applyFill="1" applyBorder="1" applyAlignment="1">
      <alignment horizontal="right" vertical="center" wrapText="1"/>
    </xf>
    <xf numFmtId="0" fontId="29" fillId="0" borderId="1" xfId="7" applyFont="1" applyFill="1" applyBorder="1" applyAlignment="1">
      <alignment horizontal="right" vertical="center" wrapText="1"/>
    </xf>
    <xf numFmtId="0" fontId="12" fillId="0" borderId="1" xfId="7" applyFont="1" applyFill="1" applyBorder="1" applyAlignment="1">
      <alignment vertical="center"/>
    </xf>
    <xf numFmtId="0" fontId="29" fillId="0" borderId="1" xfId="7" applyFont="1" applyFill="1" applyBorder="1" applyAlignment="1">
      <alignment horizontal="center" vertical="center"/>
    </xf>
    <xf numFmtId="0" fontId="26" fillId="0" borderId="1" xfId="7" applyFont="1" applyFill="1" applyBorder="1" applyAlignment="1">
      <alignment horizontal="right" vertical="center" wrapText="1"/>
    </xf>
    <xf numFmtId="0" fontId="33" fillId="0" borderId="0" xfId="1" applyFont="1" applyFill="1" applyAlignment="1">
      <alignment horizontal="center" vertical="center"/>
    </xf>
    <xf numFmtId="0" fontId="4" fillId="0" borderId="1" xfId="1" applyFont="1" applyFill="1" applyBorder="1" applyAlignment="1">
      <alignment horizontal="center" vertical="center"/>
    </xf>
    <xf numFmtId="164" fontId="6" fillId="0" borderId="1" xfId="4" applyNumberFormat="1" applyFont="1" applyFill="1" applyBorder="1" applyAlignment="1">
      <alignment horizontal="right" vertical="center" wrapText="1"/>
    </xf>
    <xf numFmtId="0" fontId="6" fillId="0" borderId="0" xfId="1" applyFont="1" applyFill="1" applyAlignment="1">
      <alignment horizontal="center" vertical="center"/>
    </xf>
    <xf numFmtId="0" fontId="12" fillId="0" borderId="1" xfId="1" applyFont="1" applyFill="1" applyBorder="1" applyAlignment="1">
      <alignment horizontal="center" vertical="center" wrapText="1"/>
    </xf>
    <xf numFmtId="0" fontId="21" fillId="0" borderId="1" xfId="1" applyFont="1" applyFill="1" applyBorder="1" applyAlignment="1">
      <alignment horizontal="right" vertical="center" wrapText="1"/>
    </xf>
    <xf numFmtId="0" fontId="14" fillId="0" borderId="0" xfId="1" applyFont="1" applyFill="1" applyAlignment="1">
      <alignment horizontal="center" vertical="center"/>
    </xf>
    <xf numFmtId="3" fontId="26" fillId="0" borderId="1" xfId="7" applyNumberFormat="1" applyFont="1" applyFill="1" applyBorder="1" applyAlignment="1">
      <alignment horizontal="center" vertical="center" wrapText="1"/>
    </xf>
    <xf numFmtId="164" fontId="25" fillId="0" borderId="1" xfId="4" applyNumberFormat="1" applyFont="1" applyFill="1" applyBorder="1" applyAlignment="1">
      <alignment horizontal="right" vertical="center" wrapText="1"/>
    </xf>
    <xf numFmtId="0" fontId="14" fillId="0" borderId="1" xfId="1" applyFont="1" applyFill="1" applyBorder="1" applyAlignment="1">
      <alignment horizontal="right" vertical="center" wrapText="1"/>
    </xf>
    <xf numFmtId="0" fontId="14" fillId="0" borderId="0" xfId="1" applyFont="1" applyFill="1" applyAlignment="1">
      <alignment horizontal="right" vertical="center" wrapText="1"/>
    </xf>
    <xf numFmtId="3" fontId="4" fillId="0" borderId="0" xfId="1" applyNumberFormat="1" applyFont="1" applyFill="1" applyBorder="1" applyAlignment="1">
      <alignment vertical="center" wrapText="1"/>
    </xf>
    <xf numFmtId="0" fontId="21" fillId="2" borderId="0" xfId="2" applyFont="1" applyFill="1" applyAlignment="1">
      <alignment horizontal="center" vertical="center"/>
    </xf>
    <xf numFmtId="0" fontId="21" fillId="2" borderId="0" xfId="2" applyFont="1" applyFill="1"/>
    <xf numFmtId="0" fontId="13" fillId="2" borderId="0" xfId="2" applyFont="1" applyFill="1"/>
    <xf numFmtId="0" fontId="0" fillId="2" borderId="0" xfId="0" applyFill="1"/>
    <xf numFmtId="0" fontId="16" fillId="2" borderId="1" xfId="2" applyFont="1" applyFill="1" applyBorder="1" applyAlignment="1">
      <alignment horizontal="center" vertical="center"/>
    </xf>
    <xf numFmtId="3" fontId="4" fillId="2" borderId="0" xfId="6" applyNumberFormat="1" applyFont="1" applyFill="1" applyBorder="1" applyAlignment="1">
      <alignment horizontal="left" vertical="center"/>
    </xf>
    <xf numFmtId="0" fontId="4" fillId="2" borderId="2" xfId="2" applyFont="1" applyFill="1" applyBorder="1" applyAlignment="1">
      <alignment horizontal="center" vertical="center" wrapText="1"/>
    </xf>
    <xf numFmtId="0" fontId="4" fillId="2" borderId="2" xfId="2" applyFont="1" applyFill="1" applyBorder="1" applyAlignment="1">
      <alignment vertical="center"/>
    </xf>
    <xf numFmtId="0" fontId="4" fillId="2" borderId="6" xfId="2" applyFont="1" applyFill="1" applyBorder="1" applyAlignment="1">
      <alignment vertical="center"/>
    </xf>
    <xf numFmtId="0" fontId="4" fillId="2" borderId="5" xfId="2" applyFont="1" applyFill="1" applyBorder="1" applyAlignment="1">
      <alignment vertical="center"/>
    </xf>
    <xf numFmtId="0" fontId="16" fillId="2" borderId="1" xfId="2" applyFont="1" applyFill="1" applyBorder="1" applyAlignment="1">
      <alignment horizontal="left" vertical="center" wrapText="1"/>
    </xf>
    <xf numFmtId="0" fontId="16" fillId="2" borderId="1" xfId="2" applyFont="1" applyFill="1" applyBorder="1" applyAlignment="1">
      <alignment vertical="center"/>
    </xf>
    <xf numFmtId="0" fontId="16" fillId="2" borderId="1" xfId="2" applyFont="1" applyFill="1" applyBorder="1" applyAlignment="1" applyProtection="1">
      <alignment horizontal="center" vertical="center" wrapText="1"/>
    </xf>
    <xf numFmtId="0" fontId="16" fillId="2" borderId="1" xfId="3" applyFont="1" applyFill="1" applyBorder="1" applyAlignment="1">
      <alignment horizontal="center" vertical="center" wrapText="1"/>
    </xf>
    <xf numFmtId="0" fontId="16" fillId="2" borderId="1" xfId="10" applyNumberFormat="1" applyFont="1" applyFill="1" applyBorder="1" applyAlignment="1">
      <alignment horizontal="center" vertical="center" wrapText="1"/>
    </xf>
    <xf numFmtId="0" fontId="35" fillId="2" borderId="6" xfId="0" applyFont="1" applyFill="1" applyBorder="1" applyAlignment="1"/>
    <xf numFmtId="0" fontId="35" fillId="2" borderId="5" xfId="0" applyFont="1" applyFill="1" applyBorder="1" applyAlignment="1"/>
    <xf numFmtId="0" fontId="9" fillId="2" borderId="1" xfId="2" applyFont="1" applyFill="1" applyBorder="1" applyAlignment="1">
      <alignment horizontal="center" vertical="center"/>
    </xf>
    <xf numFmtId="166" fontId="16" fillId="2" borderId="1" xfId="11" applyNumberFormat="1" applyFont="1" applyFill="1" applyBorder="1" applyAlignment="1">
      <alignment horizontal="center" vertical="center" wrapText="1"/>
    </xf>
    <xf numFmtId="0" fontId="16" fillId="2" borderId="0" xfId="2" applyFont="1" applyFill="1" applyAlignment="1">
      <alignment wrapText="1"/>
    </xf>
    <xf numFmtId="0" fontId="16" fillId="2" borderId="1" xfId="2" applyFont="1" applyFill="1" applyBorder="1" applyAlignment="1" applyProtection="1">
      <alignment horizontal="left" vertical="center" wrapText="1"/>
    </xf>
    <xf numFmtId="0" fontId="21" fillId="2" borderId="1" xfId="2" applyFont="1" applyFill="1" applyBorder="1" applyAlignment="1">
      <alignment horizontal="center" vertical="center"/>
    </xf>
    <xf numFmtId="0" fontId="15" fillId="2" borderId="1" xfId="2" applyFont="1" applyFill="1" applyBorder="1" applyAlignment="1">
      <alignment horizontal="left" vertical="center" wrapText="1"/>
    </xf>
    <xf numFmtId="0" fontId="15" fillId="2" borderId="1" xfId="2" applyFont="1" applyFill="1" applyBorder="1" applyAlignment="1">
      <alignment vertical="center"/>
    </xf>
    <xf numFmtId="0" fontId="15" fillId="2" borderId="1" xfId="2" applyFont="1" applyFill="1" applyBorder="1" applyAlignment="1">
      <alignment horizontal="center" vertical="center"/>
    </xf>
    <xf numFmtId="0" fontId="15" fillId="2" borderId="1" xfId="2" applyFont="1" applyFill="1" applyBorder="1" applyAlignment="1" applyProtection="1">
      <alignment horizontal="left" vertical="center" wrapText="1"/>
    </xf>
    <xf numFmtId="0" fontId="16" fillId="2" borderId="3" xfId="2" applyFont="1" applyFill="1" applyBorder="1" applyAlignment="1">
      <alignment horizontal="center" vertical="center"/>
    </xf>
    <xf numFmtId="0" fontId="16" fillId="2" borderId="3" xfId="2" applyFont="1" applyFill="1" applyBorder="1" applyAlignment="1">
      <alignment horizontal="left" vertical="center" wrapText="1"/>
    </xf>
    <xf numFmtId="0" fontId="16" fillId="2" borderId="3" xfId="2" applyFont="1" applyFill="1" applyBorder="1" applyAlignment="1" applyProtection="1">
      <alignment horizontal="left" vertical="center" wrapText="1"/>
    </xf>
    <xf numFmtId="0" fontId="16" fillId="2" borderId="3" xfId="2" applyFont="1" applyFill="1" applyBorder="1" applyAlignment="1">
      <alignment vertical="center"/>
    </xf>
    <xf numFmtId="0" fontId="16" fillId="2" borderId="1" xfId="2" applyFont="1" applyFill="1" applyBorder="1" applyAlignment="1">
      <alignment vertical="center" wrapText="1"/>
    </xf>
    <xf numFmtId="0" fontId="16" fillId="2" borderId="4" xfId="2" applyFont="1" applyFill="1" applyBorder="1" applyAlignment="1">
      <alignment horizontal="center" vertical="center"/>
    </xf>
    <xf numFmtId="0" fontId="16" fillId="2" borderId="1" xfId="2" applyFont="1" applyFill="1" applyBorder="1" applyAlignment="1">
      <alignment wrapText="1"/>
    </xf>
    <xf numFmtId="0" fontId="16" fillId="2" borderId="4" xfId="2" applyFont="1" applyFill="1" applyBorder="1" applyAlignment="1">
      <alignment vertical="center"/>
    </xf>
    <xf numFmtId="0" fontId="16" fillId="2" borderId="4" xfId="2" applyFont="1" applyFill="1" applyBorder="1" applyAlignment="1">
      <alignment horizontal="center" vertical="center" wrapText="1"/>
    </xf>
    <xf numFmtId="3" fontId="16" fillId="2" borderId="1" xfId="2" applyNumberFormat="1" applyFont="1" applyFill="1" applyBorder="1" applyAlignment="1">
      <alignment horizontal="center" vertical="center" wrapText="1"/>
    </xf>
    <xf numFmtId="167" fontId="16" fillId="2" borderId="1" xfId="12" applyNumberFormat="1" applyFont="1" applyFill="1" applyBorder="1" applyAlignment="1">
      <alignment horizontal="center" vertical="center" wrapText="1"/>
    </xf>
    <xf numFmtId="164" fontId="16" fillId="2" borderId="1" xfId="4" applyNumberFormat="1" applyFont="1" applyFill="1" applyBorder="1" applyAlignment="1">
      <alignment vertical="center"/>
    </xf>
    <xf numFmtId="0" fontId="21" fillId="2" borderId="3" xfId="2" applyFont="1" applyFill="1" applyBorder="1" applyAlignment="1">
      <alignment horizontal="center" vertical="center"/>
    </xf>
    <xf numFmtId="0" fontId="21" fillId="2" borderId="3" xfId="2" applyFont="1" applyFill="1" applyBorder="1"/>
    <xf numFmtId="0" fontId="35" fillId="2" borderId="0" xfId="2" applyFont="1" applyFill="1"/>
    <xf numFmtId="0" fontId="21" fillId="2" borderId="0" xfId="2" applyFont="1" applyFill="1" applyBorder="1" applyAlignment="1">
      <alignment horizontal="center" vertical="center"/>
    </xf>
    <xf numFmtId="0" fontId="21" fillId="2" borderId="0" xfId="2" applyFont="1" applyFill="1" applyBorder="1"/>
    <xf numFmtId="0" fontId="19" fillId="2" borderId="2" xfId="2" applyFont="1" applyFill="1" applyBorder="1" applyAlignment="1">
      <alignment vertical="center"/>
    </xf>
    <xf numFmtId="0" fontId="19" fillId="2" borderId="6" xfId="2" applyFont="1" applyFill="1" applyBorder="1" applyAlignment="1">
      <alignment vertical="center"/>
    </xf>
    <xf numFmtId="0" fontId="19" fillId="2" borderId="5" xfId="2" applyFont="1" applyFill="1" applyBorder="1" applyAlignment="1">
      <alignment vertical="center"/>
    </xf>
    <xf numFmtId="0" fontId="38" fillId="2" borderId="0" xfId="0" applyFont="1" applyFill="1"/>
    <xf numFmtId="3" fontId="3" fillId="0" borderId="0" xfId="1" applyNumberFormat="1" applyFont="1" applyFill="1" applyBorder="1" applyAlignment="1">
      <alignment horizontal="left" vertical="center"/>
    </xf>
    <xf numFmtId="3" fontId="7" fillId="0" borderId="1" xfId="1" applyNumberFormat="1" applyFont="1" applyFill="1" applyBorder="1" applyAlignment="1">
      <alignment horizontal="left" vertical="center"/>
    </xf>
    <xf numFmtId="0" fontId="13" fillId="0" borderId="1" xfId="2" applyFont="1" applyFill="1" applyBorder="1" applyAlignment="1">
      <alignment horizontal="left" vertical="center"/>
    </xf>
    <xf numFmtId="0" fontId="15" fillId="0" borderId="1" xfId="1" applyFont="1" applyFill="1" applyBorder="1" applyAlignment="1">
      <alignment horizontal="left" vertical="center" wrapText="1"/>
    </xf>
    <xf numFmtId="0" fontId="18" fillId="0" borderId="1" xfId="1" applyFont="1" applyFill="1" applyBorder="1" applyAlignment="1">
      <alignment horizontal="left" vertical="center"/>
    </xf>
    <xf numFmtId="3" fontId="15" fillId="0" borderId="1" xfId="1" applyNumberFormat="1" applyFont="1" applyFill="1" applyBorder="1" applyAlignment="1">
      <alignment horizontal="left" vertical="center" wrapText="1"/>
    </xf>
    <xf numFmtId="0" fontId="15" fillId="0" borderId="1" xfId="1" applyFont="1" applyFill="1" applyBorder="1" applyAlignment="1">
      <alignment horizontal="left" vertical="center"/>
    </xf>
    <xf numFmtId="3" fontId="15" fillId="0" borderId="1" xfId="6" applyNumberFormat="1" applyFont="1" applyFill="1" applyBorder="1" applyAlignment="1">
      <alignment horizontal="left" vertical="center" wrapText="1"/>
    </xf>
    <xf numFmtId="3" fontId="24" fillId="0" borderId="1" xfId="1" applyNumberFormat="1" applyFont="1" applyFill="1" applyBorder="1" applyAlignment="1">
      <alignment horizontal="left" vertical="center" wrapText="1"/>
    </xf>
    <xf numFmtId="0" fontId="16" fillId="0" borderId="1" xfId="7" applyFont="1" applyFill="1" applyBorder="1" applyAlignment="1">
      <alignment horizontal="left" vertical="center" wrapText="1"/>
    </xf>
    <xf numFmtId="0" fontId="25" fillId="0" borderId="1" xfId="1" applyFont="1" applyFill="1" applyBorder="1" applyAlignment="1">
      <alignment horizontal="left" vertical="center" wrapText="1"/>
    </xf>
    <xf numFmtId="0" fontId="26" fillId="0" borderId="1" xfId="1" applyFont="1" applyFill="1" applyBorder="1" applyAlignment="1">
      <alignment horizontal="left" vertical="center" wrapText="1"/>
    </xf>
    <xf numFmtId="0" fontId="28" fillId="0" borderId="1" xfId="2" applyFont="1" applyFill="1" applyBorder="1" applyAlignment="1">
      <alignment horizontal="left" wrapText="1"/>
    </xf>
    <xf numFmtId="0" fontId="28" fillId="0" borderId="1" xfId="2" applyFont="1" applyFill="1" applyBorder="1" applyAlignment="1">
      <alignment horizontal="left" vertical="center" wrapText="1"/>
    </xf>
    <xf numFmtId="0" fontId="28" fillId="0" borderId="0" xfId="2" applyFont="1" applyFill="1" applyAlignment="1">
      <alignment horizontal="left" wrapText="1"/>
    </xf>
    <xf numFmtId="0" fontId="12" fillId="0" borderId="1" xfId="1" applyFont="1" applyFill="1" applyBorder="1" applyAlignment="1">
      <alignment horizontal="left" vertical="center"/>
    </xf>
    <xf numFmtId="0" fontId="12" fillId="0" borderId="1" xfId="7" applyFont="1" applyFill="1" applyBorder="1" applyAlignment="1">
      <alignment horizontal="left" vertical="center" wrapText="1"/>
    </xf>
    <xf numFmtId="3" fontId="15" fillId="0" borderId="1" xfId="3" applyNumberFormat="1" applyFont="1" applyFill="1" applyBorder="1" applyAlignment="1">
      <alignment horizontal="left" vertical="center" wrapText="1"/>
    </xf>
    <xf numFmtId="0" fontId="15" fillId="0" borderId="1" xfId="1" quotePrefix="1" applyFont="1" applyFill="1" applyBorder="1" applyAlignment="1">
      <alignment horizontal="left" vertical="center" wrapText="1"/>
    </xf>
    <xf numFmtId="0" fontId="24" fillId="0" borderId="1" xfId="2" applyFont="1" applyFill="1" applyBorder="1" applyAlignment="1">
      <alignment horizontal="left" vertical="center" wrapText="1"/>
    </xf>
    <xf numFmtId="0" fontId="12" fillId="0" borderId="4" xfId="1" applyFont="1" applyFill="1" applyBorder="1" applyAlignment="1">
      <alignment horizontal="left" vertical="center" wrapText="1"/>
    </xf>
    <xf numFmtId="3" fontId="12" fillId="0" borderId="1" xfId="1" applyNumberFormat="1" applyFont="1" applyFill="1" applyBorder="1" applyAlignment="1">
      <alignment horizontal="left" vertical="center" wrapText="1"/>
    </xf>
    <xf numFmtId="0" fontId="24" fillId="0" borderId="1" xfId="1" applyFont="1" applyFill="1" applyBorder="1" applyAlignment="1">
      <alignment horizontal="left" vertical="center" wrapText="1"/>
    </xf>
    <xf numFmtId="0" fontId="32" fillId="0" borderId="0" xfId="2" applyFont="1" applyFill="1" applyAlignment="1">
      <alignment horizontal="left" wrapText="1"/>
    </xf>
    <xf numFmtId="0" fontId="29" fillId="0" borderId="1" xfId="7" applyFont="1" applyFill="1" applyBorder="1" applyAlignment="1">
      <alignment horizontal="left" vertical="center" wrapText="1"/>
    </xf>
    <xf numFmtId="3" fontId="16" fillId="0" borderId="1" xfId="7" applyNumberFormat="1" applyFont="1" applyFill="1" applyBorder="1" applyAlignment="1">
      <alignment horizontal="left" vertical="center" wrapText="1"/>
    </xf>
    <xf numFmtId="0" fontId="26" fillId="0" borderId="1" xfId="7" applyFont="1" applyFill="1" applyBorder="1" applyAlignment="1">
      <alignment horizontal="left" vertical="center" wrapText="1"/>
    </xf>
    <xf numFmtId="0" fontId="6" fillId="0" borderId="1" xfId="1" applyFont="1" applyFill="1" applyBorder="1" applyAlignment="1">
      <alignment horizontal="left" vertical="center" wrapText="1"/>
    </xf>
    <xf numFmtId="3" fontId="26" fillId="0" borderId="1" xfId="7" applyNumberFormat="1" applyFont="1" applyFill="1" applyBorder="1" applyAlignment="1">
      <alignment horizontal="left" vertical="center" wrapText="1"/>
    </xf>
    <xf numFmtId="0" fontId="4" fillId="0" borderId="1" xfId="2" applyFont="1" applyFill="1" applyBorder="1" applyAlignment="1">
      <alignment horizontal="left" vertical="center"/>
    </xf>
    <xf numFmtId="0" fontId="14" fillId="0" borderId="0" xfId="1" applyFont="1" applyFill="1" applyAlignment="1">
      <alignment horizontal="left" vertical="center"/>
    </xf>
    <xf numFmtId="0" fontId="2" fillId="0" borderId="0" xfId="1" applyFont="1" applyFill="1" applyBorder="1" applyAlignment="1">
      <alignment horizontal="left" vertical="center"/>
    </xf>
    <xf numFmtId="0" fontId="18" fillId="0" borderId="1" xfId="1" applyFont="1" applyFill="1" applyBorder="1" applyAlignment="1">
      <alignment horizontal="left" vertical="center" wrapText="1"/>
    </xf>
    <xf numFmtId="3" fontId="15" fillId="0" borderId="1" xfId="5" applyNumberFormat="1" applyFont="1" applyFill="1" applyBorder="1" applyAlignment="1" applyProtection="1">
      <alignment horizontal="left" vertical="center" wrapText="1"/>
    </xf>
    <xf numFmtId="0" fontId="26" fillId="0" borderId="1" xfId="1" applyFont="1" applyFill="1" applyBorder="1" applyAlignment="1">
      <alignment horizontal="left" vertical="center"/>
    </xf>
    <xf numFmtId="3" fontId="15" fillId="0" borderId="1" xfId="8" applyNumberFormat="1" applyFont="1" applyFill="1" applyBorder="1" applyAlignment="1">
      <alignment horizontal="left" vertical="center" wrapText="1"/>
    </xf>
    <xf numFmtId="0" fontId="32" fillId="0" borderId="0" xfId="2" applyFont="1" applyFill="1" applyAlignment="1">
      <alignment horizontal="left"/>
    </xf>
    <xf numFmtId="0" fontId="32" fillId="0" borderId="0" xfId="2" applyFont="1" applyFill="1" applyAlignment="1">
      <alignment horizontal="left" vertical="center"/>
    </xf>
    <xf numFmtId="3" fontId="26" fillId="0" borderId="1" xfId="7" applyNumberFormat="1" applyFont="1" applyFill="1" applyBorder="1" applyAlignment="1">
      <alignment horizontal="left" vertical="center"/>
    </xf>
    <xf numFmtId="3" fontId="6" fillId="0" borderId="0" xfId="1" applyNumberFormat="1" applyFont="1" applyFill="1" applyBorder="1" applyAlignment="1">
      <alignment horizontal="center" vertical="center" wrapText="1"/>
    </xf>
    <xf numFmtId="3" fontId="7" fillId="0" borderId="0" xfId="1" applyNumberFormat="1" applyFont="1" applyFill="1" applyBorder="1" applyAlignment="1">
      <alignment horizontal="center" vertical="center"/>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4" fillId="0" borderId="1" xfId="2" applyFont="1" applyFill="1" applyBorder="1" applyAlignment="1">
      <alignment horizontal="center" vertical="center" wrapText="1"/>
    </xf>
    <xf numFmtId="3" fontId="4" fillId="0" borderId="1" xfId="3" applyNumberFormat="1" applyFont="1" applyFill="1" applyBorder="1" applyAlignment="1">
      <alignment horizontal="left" vertical="center" wrapText="1"/>
    </xf>
    <xf numFmtId="0" fontId="4" fillId="0" borderId="3" xfId="2" applyFont="1" applyFill="1" applyBorder="1" applyAlignment="1">
      <alignment horizontal="left" vertical="center" wrapText="1"/>
    </xf>
    <xf numFmtId="0" fontId="4" fillId="0" borderId="4" xfId="2" applyFont="1" applyFill="1" applyBorder="1" applyAlignment="1">
      <alignment horizontal="left"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6" fillId="2" borderId="7" xfId="2" applyFont="1" applyFill="1" applyBorder="1" applyAlignment="1">
      <alignment horizontal="center" wrapText="1"/>
    </xf>
    <xf numFmtId="3" fontId="4" fillId="2" borderId="2" xfId="6" applyNumberFormat="1" applyFont="1" applyFill="1" applyBorder="1" applyAlignment="1">
      <alignment horizontal="left" vertical="center"/>
    </xf>
    <xf numFmtId="3" fontId="4" fillId="2" borderId="6" xfId="6" applyNumberFormat="1" applyFont="1" applyFill="1" applyBorder="1" applyAlignment="1">
      <alignment horizontal="left" vertical="center"/>
    </xf>
    <xf numFmtId="3" fontId="4" fillId="2" borderId="5" xfId="6" applyNumberFormat="1" applyFont="1" applyFill="1" applyBorder="1" applyAlignment="1">
      <alignment horizontal="left" vertical="center"/>
    </xf>
  </cellXfs>
  <cellStyles count="13">
    <cellStyle name="Comma 10 10 2 2 2 3" xfId="9"/>
    <cellStyle name="Comma 10 2" xfId="12"/>
    <cellStyle name="Comma 2" xfId="4"/>
    <cellStyle name="Normal" xfId="0" builtinId="0"/>
    <cellStyle name="Normal 11 2" xfId="2"/>
    <cellStyle name="Normal 2" xfId="1"/>
    <cellStyle name="Normal 2 16" xfId="3"/>
    <cellStyle name="Normal 2 2 2 3" xfId="6"/>
    <cellStyle name="Normal 3" xfId="7"/>
    <cellStyle name="Normal 54" xfId="8"/>
    <cellStyle name="Normal_FY2011 June_SG SPC and TP info" xfId="10"/>
    <cellStyle name="Standard 3" xfId="11"/>
    <cellStyle name="Style 1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6</xdr:col>
      <xdr:colOff>607695</xdr:colOff>
      <xdr:row>5</xdr:row>
      <xdr:rowOff>38100</xdr:rowOff>
    </xdr:to>
    <xdr:pic>
      <xdr:nvPicPr>
        <xdr:cNvPr id="2" name="Picture 6" descr="spacer">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 name="Picture 23" descr="spacer">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4" name="Picture 24" descr="spacer">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 name="Picture 6" descr="spacer">
          <a:extLst>
            <a:ext uri="{FF2B5EF4-FFF2-40B4-BE49-F238E27FC236}">
              <a16:creationId xmlns=""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 name="Picture 23" descr="spacer">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7" name="Picture 24" descr="spacer">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 name="Picture 6" descr="spacer">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 name="Picture 23" descr="spacer">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 name="Picture 24" descr="spacer">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1" name="Picture 6" descr="spacer">
          <a:extLst>
            <a:ext uri="{FF2B5EF4-FFF2-40B4-BE49-F238E27FC236}">
              <a16:creationId xmlns=""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 name="Picture 23" descr="spacer">
          <a:extLst>
            <a:ext uri="{FF2B5EF4-FFF2-40B4-BE49-F238E27FC236}">
              <a16:creationId xmlns=""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13" name="Picture 24" descr="spacer">
          <a:extLst>
            <a:ext uri="{FF2B5EF4-FFF2-40B4-BE49-F238E27FC236}">
              <a16:creationId xmlns=""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 name="Picture 6" descr="spacer">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 name="Picture 23" descr="spacer">
          <a:extLst>
            <a:ext uri="{FF2B5EF4-FFF2-40B4-BE49-F238E27FC236}">
              <a16:creationId xmlns=""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16" name="Picture 24" descr="spacer">
          <a:extLst>
            <a:ext uri="{FF2B5EF4-FFF2-40B4-BE49-F238E27FC236}">
              <a16:creationId xmlns=""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7" name="Picture 6" descr="spacer">
          <a:extLst>
            <a:ext uri="{FF2B5EF4-FFF2-40B4-BE49-F238E27FC236}">
              <a16:creationId xmlns=""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8" name="Picture 23" descr="spacer">
          <a:extLst>
            <a:ext uri="{FF2B5EF4-FFF2-40B4-BE49-F238E27FC236}">
              <a16:creationId xmlns=""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93790</xdr:rowOff>
    </xdr:to>
    <xdr:pic>
      <xdr:nvPicPr>
        <xdr:cNvPr id="19" name="Picture 24" descr="spacer">
          <a:extLst>
            <a:ext uri="{FF2B5EF4-FFF2-40B4-BE49-F238E27FC236}">
              <a16:creationId xmlns=""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3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 name="Picture 6" descr="spacer">
          <a:extLst>
            <a:ext uri="{FF2B5EF4-FFF2-40B4-BE49-F238E27FC236}">
              <a16:creationId xmlns=""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 name="Picture 23" descr="spacer">
          <a:extLst>
            <a:ext uri="{FF2B5EF4-FFF2-40B4-BE49-F238E27FC236}">
              <a16:creationId xmlns=""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 name="Picture 24" descr="spacer">
          <a:extLst>
            <a:ext uri="{FF2B5EF4-FFF2-40B4-BE49-F238E27FC236}">
              <a16:creationId xmlns=""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 name="Picture 6" descr="spacer">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4" name="Picture 23" descr="spacer">
          <a:extLst>
            <a:ext uri="{FF2B5EF4-FFF2-40B4-BE49-F238E27FC236}">
              <a16:creationId xmlns=""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5" name="Picture 24" descr="spacer">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6" name="Picture 6" descr="spacer">
          <a:extLst>
            <a:ext uri="{FF2B5EF4-FFF2-40B4-BE49-F238E27FC236}">
              <a16:creationId xmlns=""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7" name="Picture 23" descr="spacer">
          <a:extLst>
            <a:ext uri="{FF2B5EF4-FFF2-40B4-BE49-F238E27FC236}">
              <a16:creationId xmlns=""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8" name="Picture 24" descr="spacer">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9" name="Picture 6" descr="spacer">
          <a:extLst>
            <a:ext uri="{FF2B5EF4-FFF2-40B4-BE49-F238E27FC236}">
              <a16:creationId xmlns=""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0" name="Picture 23" descr="spacer">
          <a:extLst>
            <a:ext uri="{FF2B5EF4-FFF2-40B4-BE49-F238E27FC236}">
              <a16:creationId xmlns=""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31" name="Picture 24" descr="spacer">
          <a:extLst>
            <a:ext uri="{FF2B5EF4-FFF2-40B4-BE49-F238E27FC236}">
              <a16:creationId xmlns=""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2" name="Picture 6" descr="spacer">
          <a:extLst>
            <a:ext uri="{FF2B5EF4-FFF2-40B4-BE49-F238E27FC236}">
              <a16:creationId xmlns=""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3" name="Picture 23" descr="spacer">
          <a:extLst>
            <a:ext uri="{FF2B5EF4-FFF2-40B4-BE49-F238E27FC236}">
              <a16:creationId xmlns=""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34" name="Picture 24" descr="spacer">
          <a:extLst>
            <a:ext uri="{FF2B5EF4-FFF2-40B4-BE49-F238E27FC236}">
              <a16:creationId xmlns=""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5" name="Picture 6" descr="spacer">
          <a:extLst>
            <a:ext uri="{FF2B5EF4-FFF2-40B4-BE49-F238E27FC236}">
              <a16:creationId xmlns=""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6" name="Picture 23" descr="spacer">
          <a:extLst>
            <a:ext uri="{FF2B5EF4-FFF2-40B4-BE49-F238E27FC236}">
              <a16:creationId xmlns=""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37" name="Picture 24" descr="spacer">
          <a:extLst>
            <a:ext uri="{FF2B5EF4-FFF2-40B4-BE49-F238E27FC236}">
              <a16:creationId xmlns=""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8" name="Picture 6" descr="spacer">
          <a:extLst>
            <a:ext uri="{FF2B5EF4-FFF2-40B4-BE49-F238E27FC236}">
              <a16:creationId xmlns=""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9" name="Picture 23" descr="spacer">
          <a:extLst>
            <a:ext uri="{FF2B5EF4-FFF2-40B4-BE49-F238E27FC236}">
              <a16:creationId xmlns=""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0" name="Picture 24" descr="spacer">
          <a:extLst>
            <a:ext uri="{FF2B5EF4-FFF2-40B4-BE49-F238E27FC236}">
              <a16:creationId xmlns=""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1" name="Picture 6" descr="spacer">
          <a:extLst>
            <a:ext uri="{FF2B5EF4-FFF2-40B4-BE49-F238E27FC236}">
              <a16:creationId xmlns=""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2" name="Picture 23" descr="spacer">
          <a:extLst>
            <a:ext uri="{FF2B5EF4-FFF2-40B4-BE49-F238E27FC236}">
              <a16:creationId xmlns=""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3" name="Picture 24" descr="spacer">
          <a:extLst>
            <a:ext uri="{FF2B5EF4-FFF2-40B4-BE49-F238E27FC236}">
              <a16:creationId xmlns=""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4" name="Picture 6" descr="spacer">
          <a:extLst>
            <a:ext uri="{FF2B5EF4-FFF2-40B4-BE49-F238E27FC236}">
              <a16:creationId xmlns=""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5" name="Picture 23" descr="spacer">
          <a:extLst>
            <a:ext uri="{FF2B5EF4-FFF2-40B4-BE49-F238E27FC236}">
              <a16:creationId xmlns=""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46" name="Picture 24" descr="spacer">
          <a:extLst>
            <a:ext uri="{FF2B5EF4-FFF2-40B4-BE49-F238E27FC236}">
              <a16:creationId xmlns=""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7" name="Picture 6" descr="spacer">
          <a:extLst>
            <a:ext uri="{FF2B5EF4-FFF2-40B4-BE49-F238E27FC236}">
              <a16:creationId xmlns=""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8" name="Picture 23" descr="spacer">
          <a:extLst>
            <a:ext uri="{FF2B5EF4-FFF2-40B4-BE49-F238E27FC236}">
              <a16:creationId xmlns=""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49" name="Picture 24" descr="spacer">
          <a:extLst>
            <a:ext uri="{FF2B5EF4-FFF2-40B4-BE49-F238E27FC236}">
              <a16:creationId xmlns=""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0" name="Picture 6" descr="spacer">
          <a:extLst>
            <a:ext uri="{FF2B5EF4-FFF2-40B4-BE49-F238E27FC236}">
              <a16:creationId xmlns=""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1" name="Picture 23" descr="spacer">
          <a:extLst>
            <a:ext uri="{FF2B5EF4-FFF2-40B4-BE49-F238E27FC236}">
              <a16:creationId xmlns=""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2" name="Picture 24" descr="spacer">
          <a:extLst>
            <a:ext uri="{FF2B5EF4-FFF2-40B4-BE49-F238E27FC236}">
              <a16:creationId xmlns=""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3" name="Picture 6" descr="spacer">
          <a:extLst>
            <a:ext uri="{FF2B5EF4-FFF2-40B4-BE49-F238E27FC236}">
              <a16:creationId xmlns=""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4" name="Picture 23" descr="spacer">
          <a:extLst>
            <a:ext uri="{FF2B5EF4-FFF2-40B4-BE49-F238E27FC236}">
              <a16:creationId xmlns=""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55" name="Picture 24" descr="spacer">
          <a:extLst>
            <a:ext uri="{FF2B5EF4-FFF2-40B4-BE49-F238E27FC236}">
              <a16:creationId xmlns=""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6" name="Picture 6" descr="spacer">
          <a:extLst>
            <a:ext uri="{FF2B5EF4-FFF2-40B4-BE49-F238E27FC236}">
              <a16:creationId xmlns=""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7" name="Picture 23" descr="spacer">
          <a:extLst>
            <a:ext uri="{FF2B5EF4-FFF2-40B4-BE49-F238E27FC236}">
              <a16:creationId xmlns=""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58" name="Picture 24" descr="spacer">
          <a:extLst>
            <a:ext uri="{FF2B5EF4-FFF2-40B4-BE49-F238E27FC236}">
              <a16:creationId xmlns=""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9" name="Picture 6" descr="spacer">
          <a:extLst>
            <a:ext uri="{FF2B5EF4-FFF2-40B4-BE49-F238E27FC236}">
              <a16:creationId xmlns=""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0" name="Picture 23" descr="spacer">
          <a:extLst>
            <a:ext uri="{FF2B5EF4-FFF2-40B4-BE49-F238E27FC236}">
              <a16:creationId xmlns=""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1" name="Picture 24" descr="spacer">
          <a:extLst>
            <a:ext uri="{FF2B5EF4-FFF2-40B4-BE49-F238E27FC236}">
              <a16:creationId xmlns=""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2" name="Picture 6" descr="spacer">
          <a:extLst>
            <a:ext uri="{FF2B5EF4-FFF2-40B4-BE49-F238E27FC236}">
              <a16:creationId xmlns=""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3" name="Picture 23" descr="spacer">
          <a:extLst>
            <a:ext uri="{FF2B5EF4-FFF2-40B4-BE49-F238E27FC236}">
              <a16:creationId xmlns=""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64" name="Picture 24" descr="spacer">
          <a:extLst>
            <a:ext uri="{FF2B5EF4-FFF2-40B4-BE49-F238E27FC236}">
              <a16:creationId xmlns=""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5" name="Picture 6" descr="spacer">
          <a:extLst>
            <a:ext uri="{FF2B5EF4-FFF2-40B4-BE49-F238E27FC236}">
              <a16:creationId xmlns=""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6" name="Picture 23" descr="spacer">
          <a:extLst>
            <a:ext uri="{FF2B5EF4-FFF2-40B4-BE49-F238E27FC236}">
              <a16:creationId xmlns=""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67" name="Picture 24" descr="spacer">
          <a:extLst>
            <a:ext uri="{FF2B5EF4-FFF2-40B4-BE49-F238E27FC236}">
              <a16:creationId xmlns=""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8" name="Picture 6" descr="spacer">
          <a:extLst>
            <a:ext uri="{FF2B5EF4-FFF2-40B4-BE49-F238E27FC236}">
              <a16:creationId xmlns=""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9" name="Picture 23" descr="spacer">
          <a:extLst>
            <a:ext uri="{FF2B5EF4-FFF2-40B4-BE49-F238E27FC236}">
              <a16:creationId xmlns=""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0" name="Picture 24" descr="spacer">
          <a:extLst>
            <a:ext uri="{FF2B5EF4-FFF2-40B4-BE49-F238E27FC236}">
              <a16:creationId xmlns=""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1" name="Picture 6" descr="spacer">
          <a:extLst>
            <a:ext uri="{FF2B5EF4-FFF2-40B4-BE49-F238E27FC236}">
              <a16:creationId xmlns=""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2" name="Picture 23" descr="spacer">
          <a:extLst>
            <a:ext uri="{FF2B5EF4-FFF2-40B4-BE49-F238E27FC236}">
              <a16:creationId xmlns=""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73" name="Picture 24" descr="spacer">
          <a:extLst>
            <a:ext uri="{FF2B5EF4-FFF2-40B4-BE49-F238E27FC236}">
              <a16:creationId xmlns=""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4" name="Picture 6" descr="spacer">
          <a:extLst>
            <a:ext uri="{FF2B5EF4-FFF2-40B4-BE49-F238E27FC236}">
              <a16:creationId xmlns=""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5" name="Picture 23" descr="spacer">
          <a:extLst>
            <a:ext uri="{FF2B5EF4-FFF2-40B4-BE49-F238E27FC236}">
              <a16:creationId xmlns=""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76" name="Picture 24" descr="spacer">
          <a:extLst>
            <a:ext uri="{FF2B5EF4-FFF2-40B4-BE49-F238E27FC236}">
              <a16:creationId xmlns=""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7" name="Picture 6" descr="spacer">
          <a:extLst>
            <a:ext uri="{FF2B5EF4-FFF2-40B4-BE49-F238E27FC236}">
              <a16:creationId xmlns=""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8" name="Picture 23" descr="spacer">
          <a:extLst>
            <a:ext uri="{FF2B5EF4-FFF2-40B4-BE49-F238E27FC236}">
              <a16:creationId xmlns=""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79" name="Picture 24" descr="spacer">
          <a:extLst>
            <a:ext uri="{FF2B5EF4-FFF2-40B4-BE49-F238E27FC236}">
              <a16:creationId xmlns=""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0" name="Picture 6" descr="spacer">
          <a:extLst>
            <a:ext uri="{FF2B5EF4-FFF2-40B4-BE49-F238E27FC236}">
              <a16:creationId xmlns=""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1" name="Picture 23" descr="spacer">
          <a:extLst>
            <a:ext uri="{FF2B5EF4-FFF2-40B4-BE49-F238E27FC236}">
              <a16:creationId xmlns=""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2" name="Picture 24" descr="spacer">
          <a:extLst>
            <a:ext uri="{FF2B5EF4-FFF2-40B4-BE49-F238E27FC236}">
              <a16:creationId xmlns=""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3" name="Picture 6" descr="spacer">
          <a:extLst>
            <a:ext uri="{FF2B5EF4-FFF2-40B4-BE49-F238E27FC236}">
              <a16:creationId xmlns=""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4" name="Picture 23" descr="spacer">
          <a:extLst>
            <a:ext uri="{FF2B5EF4-FFF2-40B4-BE49-F238E27FC236}">
              <a16:creationId xmlns=""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5" name="Picture 24" descr="spacer">
          <a:extLst>
            <a:ext uri="{FF2B5EF4-FFF2-40B4-BE49-F238E27FC236}">
              <a16:creationId xmlns=""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6" name="Picture 6" descr="spacer">
          <a:extLst>
            <a:ext uri="{FF2B5EF4-FFF2-40B4-BE49-F238E27FC236}">
              <a16:creationId xmlns=""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7" name="Picture 23" descr="spacer">
          <a:extLst>
            <a:ext uri="{FF2B5EF4-FFF2-40B4-BE49-F238E27FC236}">
              <a16:creationId xmlns="" xmlns:a16="http://schemas.microsoft.com/office/drawing/2014/main" id="{00000000-0008-0000-00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8" name="Picture 24" descr="spacer">
          <a:extLst>
            <a:ext uri="{FF2B5EF4-FFF2-40B4-BE49-F238E27FC236}">
              <a16:creationId xmlns=""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9" name="Picture 6" descr="spacer">
          <a:extLst>
            <a:ext uri="{FF2B5EF4-FFF2-40B4-BE49-F238E27FC236}">
              <a16:creationId xmlns=""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0" name="Picture 23" descr="spacer">
          <a:extLst>
            <a:ext uri="{FF2B5EF4-FFF2-40B4-BE49-F238E27FC236}">
              <a16:creationId xmlns="" xmlns:a16="http://schemas.microsoft.com/office/drawing/2014/main" id="{00000000-0008-0000-00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91" name="Picture 24" descr="spacer">
          <a:extLst>
            <a:ext uri="{FF2B5EF4-FFF2-40B4-BE49-F238E27FC236}">
              <a16:creationId xmlns=""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2" name="Picture 6" descr="spacer">
          <a:extLst>
            <a:ext uri="{FF2B5EF4-FFF2-40B4-BE49-F238E27FC236}">
              <a16:creationId xmlns=""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3" name="Picture 23" descr="spacer">
          <a:extLst>
            <a:ext uri="{FF2B5EF4-FFF2-40B4-BE49-F238E27FC236}">
              <a16:creationId xmlns=""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94" name="Picture 24" descr="spacer">
          <a:extLst>
            <a:ext uri="{FF2B5EF4-FFF2-40B4-BE49-F238E27FC236}">
              <a16:creationId xmlns=""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5" name="Picture 6" descr="spacer">
          <a:extLst>
            <a:ext uri="{FF2B5EF4-FFF2-40B4-BE49-F238E27FC236}">
              <a16:creationId xmlns=""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6" name="Picture 23" descr="spacer">
          <a:extLst>
            <a:ext uri="{FF2B5EF4-FFF2-40B4-BE49-F238E27FC236}">
              <a16:creationId xmlns=""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97" name="Picture 24" descr="spacer">
          <a:extLst>
            <a:ext uri="{FF2B5EF4-FFF2-40B4-BE49-F238E27FC236}">
              <a16:creationId xmlns=""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8" name="Picture 6" descr="spacer">
          <a:extLst>
            <a:ext uri="{FF2B5EF4-FFF2-40B4-BE49-F238E27FC236}">
              <a16:creationId xmlns=""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9" name="Picture 23" descr="spacer">
          <a:extLst>
            <a:ext uri="{FF2B5EF4-FFF2-40B4-BE49-F238E27FC236}">
              <a16:creationId xmlns=""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00" name="Picture 24" descr="spacer">
          <a:extLst>
            <a:ext uri="{FF2B5EF4-FFF2-40B4-BE49-F238E27FC236}">
              <a16:creationId xmlns=""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1" name="Picture 6" descr="spacer">
          <a:extLst>
            <a:ext uri="{FF2B5EF4-FFF2-40B4-BE49-F238E27FC236}">
              <a16:creationId xmlns=""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2" name="Picture 23" descr="spacer">
          <a:extLst>
            <a:ext uri="{FF2B5EF4-FFF2-40B4-BE49-F238E27FC236}">
              <a16:creationId xmlns=""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03" name="Picture 24" descr="spacer">
          <a:extLst>
            <a:ext uri="{FF2B5EF4-FFF2-40B4-BE49-F238E27FC236}">
              <a16:creationId xmlns=""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4" name="Picture 6" descr="spacer">
          <a:extLst>
            <a:ext uri="{FF2B5EF4-FFF2-40B4-BE49-F238E27FC236}">
              <a16:creationId xmlns=""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5" name="Picture 23" descr="spacer">
          <a:extLst>
            <a:ext uri="{FF2B5EF4-FFF2-40B4-BE49-F238E27FC236}">
              <a16:creationId xmlns=""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06" name="Picture 24" descr="spacer">
          <a:extLst>
            <a:ext uri="{FF2B5EF4-FFF2-40B4-BE49-F238E27FC236}">
              <a16:creationId xmlns=""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07" name="Picture 6" descr="spacer">
          <a:extLst>
            <a:ext uri="{FF2B5EF4-FFF2-40B4-BE49-F238E27FC236}">
              <a16:creationId xmlns=""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08" name="Picture 23" descr="spacer">
          <a:extLst>
            <a:ext uri="{FF2B5EF4-FFF2-40B4-BE49-F238E27FC236}">
              <a16:creationId xmlns=""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09" name="Picture 24" descr="spacer">
          <a:extLst>
            <a:ext uri="{FF2B5EF4-FFF2-40B4-BE49-F238E27FC236}">
              <a16:creationId xmlns=""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0" name="Picture 6" descr="spacer">
          <a:extLst>
            <a:ext uri="{FF2B5EF4-FFF2-40B4-BE49-F238E27FC236}">
              <a16:creationId xmlns=""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1" name="Picture 23" descr="spacer">
          <a:extLst>
            <a:ext uri="{FF2B5EF4-FFF2-40B4-BE49-F238E27FC236}">
              <a16:creationId xmlns=""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12" name="Picture 24" descr="spacer">
          <a:extLst>
            <a:ext uri="{FF2B5EF4-FFF2-40B4-BE49-F238E27FC236}">
              <a16:creationId xmlns=""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3" name="Picture 6" descr="spacer">
          <a:extLst>
            <a:ext uri="{FF2B5EF4-FFF2-40B4-BE49-F238E27FC236}">
              <a16:creationId xmlns=""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4" name="Picture 23" descr="spacer">
          <a:extLst>
            <a:ext uri="{FF2B5EF4-FFF2-40B4-BE49-F238E27FC236}">
              <a16:creationId xmlns=""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15" name="Picture 24" descr="spacer">
          <a:extLst>
            <a:ext uri="{FF2B5EF4-FFF2-40B4-BE49-F238E27FC236}">
              <a16:creationId xmlns=""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16" name="Picture 6" descr="spacer">
          <a:extLst>
            <a:ext uri="{FF2B5EF4-FFF2-40B4-BE49-F238E27FC236}">
              <a16:creationId xmlns=""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17" name="Picture 23" descr="spacer">
          <a:extLst>
            <a:ext uri="{FF2B5EF4-FFF2-40B4-BE49-F238E27FC236}">
              <a16:creationId xmlns=""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18" name="Picture 24" descr="spacer">
          <a:extLst>
            <a:ext uri="{FF2B5EF4-FFF2-40B4-BE49-F238E27FC236}">
              <a16:creationId xmlns=""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19" name="Picture 6" descr="spacer">
          <a:extLst>
            <a:ext uri="{FF2B5EF4-FFF2-40B4-BE49-F238E27FC236}">
              <a16:creationId xmlns=""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0" name="Picture 23" descr="spacer">
          <a:extLst>
            <a:ext uri="{FF2B5EF4-FFF2-40B4-BE49-F238E27FC236}">
              <a16:creationId xmlns=""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21" name="Picture 24" descr="spacer">
          <a:extLst>
            <a:ext uri="{FF2B5EF4-FFF2-40B4-BE49-F238E27FC236}">
              <a16:creationId xmlns=""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2" name="Picture 6" descr="spacer">
          <a:extLst>
            <a:ext uri="{FF2B5EF4-FFF2-40B4-BE49-F238E27FC236}">
              <a16:creationId xmlns=""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3" name="Picture 23" descr="spacer">
          <a:extLst>
            <a:ext uri="{FF2B5EF4-FFF2-40B4-BE49-F238E27FC236}">
              <a16:creationId xmlns=""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24" name="Picture 24" descr="spacer">
          <a:extLst>
            <a:ext uri="{FF2B5EF4-FFF2-40B4-BE49-F238E27FC236}">
              <a16:creationId xmlns=""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25" name="Picture 6" descr="spacer">
          <a:extLst>
            <a:ext uri="{FF2B5EF4-FFF2-40B4-BE49-F238E27FC236}">
              <a16:creationId xmlns=""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26" name="Picture 23" descr="spacer">
          <a:extLst>
            <a:ext uri="{FF2B5EF4-FFF2-40B4-BE49-F238E27FC236}">
              <a16:creationId xmlns=""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27" name="Picture 24" descr="spacer">
          <a:extLst>
            <a:ext uri="{FF2B5EF4-FFF2-40B4-BE49-F238E27FC236}">
              <a16:creationId xmlns=""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28" name="Picture 6" descr="spacer">
          <a:extLst>
            <a:ext uri="{FF2B5EF4-FFF2-40B4-BE49-F238E27FC236}">
              <a16:creationId xmlns=""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29" name="Picture 23" descr="spacer">
          <a:extLst>
            <a:ext uri="{FF2B5EF4-FFF2-40B4-BE49-F238E27FC236}">
              <a16:creationId xmlns=""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30" name="Picture 24" descr="spacer">
          <a:extLst>
            <a:ext uri="{FF2B5EF4-FFF2-40B4-BE49-F238E27FC236}">
              <a16:creationId xmlns=""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31" name="Picture 6" descr="spacer">
          <a:extLst>
            <a:ext uri="{FF2B5EF4-FFF2-40B4-BE49-F238E27FC236}">
              <a16:creationId xmlns=""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32" name="Picture 23" descr="spacer">
          <a:extLst>
            <a:ext uri="{FF2B5EF4-FFF2-40B4-BE49-F238E27FC236}">
              <a16:creationId xmlns=""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33" name="Picture 24" descr="spacer">
          <a:extLst>
            <a:ext uri="{FF2B5EF4-FFF2-40B4-BE49-F238E27FC236}">
              <a16:creationId xmlns=""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4" name="Picture 6" descr="spacer">
          <a:extLst>
            <a:ext uri="{FF2B5EF4-FFF2-40B4-BE49-F238E27FC236}">
              <a16:creationId xmlns=""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5" name="Picture 23" descr="spacer">
          <a:extLst>
            <a:ext uri="{FF2B5EF4-FFF2-40B4-BE49-F238E27FC236}">
              <a16:creationId xmlns=""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6" name="Picture 24" descr="spacer">
          <a:extLst>
            <a:ext uri="{FF2B5EF4-FFF2-40B4-BE49-F238E27FC236}">
              <a16:creationId xmlns=""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7" name="Picture 6" descr="spacer">
          <a:extLst>
            <a:ext uri="{FF2B5EF4-FFF2-40B4-BE49-F238E27FC236}">
              <a16:creationId xmlns=""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8" name="Picture 23" descr="spacer">
          <a:extLst>
            <a:ext uri="{FF2B5EF4-FFF2-40B4-BE49-F238E27FC236}">
              <a16:creationId xmlns=""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9" name="Picture 24" descr="spacer">
          <a:extLst>
            <a:ext uri="{FF2B5EF4-FFF2-40B4-BE49-F238E27FC236}">
              <a16:creationId xmlns=""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0" name="Picture 6" descr="spacer">
          <a:extLst>
            <a:ext uri="{FF2B5EF4-FFF2-40B4-BE49-F238E27FC236}">
              <a16:creationId xmlns=""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1" name="Picture 23" descr="spacer">
          <a:extLst>
            <a:ext uri="{FF2B5EF4-FFF2-40B4-BE49-F238E27FC236}">
              <a16:creationId xmlns=""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2" name="Picture 24" descr="spacer">
          <a:extLst>
            <a:ext uri="{FF2B5EF4-FFF2-40B4-BE49-F238E27FC236}">
              <a16:creationId xmlns=""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3" name="Picture 6" descr="spacer">
          <a:extLst>
            <a:ext uri="{FF2B5EF4-FFF2-40B4-BE49-F238E27FC236}">
              <a16:creationId xmlns=""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4" name="Picture 23" descr="spacer">
          <a:extLst>
            <a:ext uri="{FF2B5EF4-FFF2-40B4-BE49-F238E27FC236}">
              <a16:creationId xmlns=""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45" name="Picture 24" descr="spacer">
          <a:extLst>
            <a:ext uri="{FF2B5EF4-FFF2-40B4-BE49-F238E27FC236}">
              <a16:creationId xmlns=""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6" name="Picture 6" descr="spacer">
          <a:extLst>
            <a:ext uri="{FF2B5EF4-FFF2-40B4-BE49-F238E27FC236}">
              <a16:creationId xmlns=""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7" name="Picture 23" descr="spacer">
          <a:extLst>
            <a:ext uri="{FF2B5EF4-FFF2-40B4-BE49-F238E27FC236}">
              <a16:creationId xmlns=""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48" name="Picture 24" descr="spacer">
          <a:extLst>
            <a:ext uri="{FF2B5EF4-FFF2-40B4-BE49-F238E27FC236}">
              <a16:creationId xmlns=""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9" name="Picture 6" descr="spacer">
          <a:extLst>
            <a:ext uri="{FF2B5EF4-FFF2-40B4-BE49-F238E27FC236}">
              <a16:creationId xmlns=""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0" name="Picture 23" descr="spacer">
          <a:extLst>
            <a:ext uri="{FF2B5EF4-FFF2-40B4-BE49-F238E27FC236}">
              <a16:creationId xmlns=""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1" name="Picture 24" descr="spacer">
          <a:extLst>
            <a:ext uri="{FF2B5EF4-FFF2-40B4-BE49-F238E27FC236}">
              <a16:creationId xmlns=""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2" name="Picture 6" descr="spacer">
          <a:extLst>
            <a:ext uri="{FF2B5EF4-FFF2-40B4-BE49-F238E27FC236}">
              <a16:creationId xmlns=""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3" name="Picture 23" descr="spacer">
          <a:extLst>
            <a:ext uri="{FF2B5EF4-FFF2-40B4-BE49-F238E27FC236}">
              <a16:creationId xmlns=""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54" name="Picture 24" descr="spacer">
          <a:extLst>
            <a:ext uri="{FF2B5EF4-FFF2-40B4-BE49-F238E27FC236}">
              <a16:creationId xmlns=""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5" name="Picture 6" descr="spacer">
          <a:extLst>
            <a:ext uri="{FF2B5EF4-FFF2-40B4-BE49-F238E27FC236}">
              <a16:creationId xmlns=""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6" name="Picture 23" descr="spacer">
          <a:extLst>
            <a:ext uri="{FF2B5EF4-FFF2-40B4-BE49-F238E27FC236}">
              <a16:creationId xmlns=""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57" name="Picture 24" descr="spacer">
          <a:extLst>
            <a:ext uri="{FF2B5EF4-FFF2-40B4-BE49-F238E27FC236}">
              <a16:creationId xmlns=""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8" name="Picture 6" descr="spacer">
          <a:extLst>
            <a:ext uri="{FF2B5EF4-FFF2-40B4-BE49-F238E27FC236}">
              <a16:creationId xmlns=""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9" name="Picture 23" descr="spacer">
          <a:extLst>
            <a:ext uri="{FF2B5EF4-FFF2-40B4-BE49-F238E27FC236}">
              <a16:creationId xmlns=""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60" name="Picture 24" descr="spacer">
          <a:extLst>
            <a:ext uri="{FF2B5EF4-FFF2-40B4-BE49-F238E27FC236}">
              <a16:creationId xmlns=""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1" name="Picture 6" descr="spacer">
          <a:extLst>
            <a:ext uri="{FF2B5EF4-FFF2-40B4-BE49-F238E27FC236}">
              <a16:creationId xmlns=""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2" name="Picture 23" descr="spacer">
          <a:extLst>
            <a:ext uri="{FF2B5EF4-FFF2-40B4-BE49-F238E27FC236}">
              <a16:creationId xmlns=""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3" name="Picture 24" descr="spacer">
          <a:extLst>
            <a:ext uri="{FF2B5EF4-FFF2-40B4-BE49-F238E27FC236}">
              <a16:creationId xmlns=""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4" name="Picture 6" descr="spacer">
          <a:extLst>
            <a:ext uri="{FF2B5EF4-FFF2-40B4-BE49-F238E27FC236}">
              <a16:creationId xmlns=""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5" name="Picture 23" descr="spacer">
          <a:extLst>
            <a:ext uri="{FF2B5EF4-FFF2-40B4-BE49-F238E27FC236}">
              <a16:creationId xmlns=""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6" name="Picture 24" descr="spacer">
          <a:extLst>
            <a:ext uri="{FF2B5EF4-FFF2-40B4-BE49-F238E27FC236}">
              <a16:creationId xmlns=""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7" name="Picture 6" descr="spacer">
          <a:extLst>
            <a:ext uri="{FF2B5EF4-FFF2-40B4-BE49-F238E27FC236}">
              <a16:creationId xmlns=""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8" name="Picture 23" descr="spacer">
          <a:extLst>
            <a:ext uri="{FF2B5EF4-FFF2-40B4-BE49-F238E27FC236}">
              <a16:creationId xmlns=""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9" name="Picture 24" descr="spacer">
          <a:extLst>
            <a:ext uri="{FF2B5EF4-FFF2-40B4-BE49-F238E27FC236}">
              <a16:creationId xmlns=""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70" name="Picture 6" descr="spacer">
          <a:extLst>
            <a:ext uri="{FF2B5EF4-FFF2-40B4-BE49-F238E27FC236}">
              <a16:creationId xmlns=""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71" name="Picture 23" descr="spacer">
          <a:extLst>
            <a:ext uri="{FF2B5EF4-FFF2-40B4-BE49-F238E27FC236}">
              <a16:creationId xmlns=""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72" name="Picture 24" descr="spacer">
          <a:extLst>
            <a:ext uri="{FF2B5EF4-FFF2-40B4-BE49-F238E27FC236}">
              <a16:creationId xmlns=""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73" name="Picture 6" descr="spacer">
          <a:extLst>
            <a:ext uri="{FF2B5EF4-FFF2-40B4-BE49-F238E27FC236}">
              <a16:creationId xmlns=""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74" name="Picture 23" descr="spacer">
          <a:extLst>
            <a:ext uri="{FF2B5EF4-FFF2-40B4-BE49-F238E27FC236}">
              <a16:creationId xmlns=""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75" name="Picture 24" descr="spacer">
          <a:extLst>
            <a:ext uri="{FF2B5EF4-FFF2-40B4-BE49-F238E27FC236}">
              <a16:creationId xmlns=""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76" name="Picture 6" descr="spacer">
          <a:extLst>
            <a:ext uri="{FF2B5EF4-FFF2-40B4-BE49-F238E27FC236}">
              <a16:creationId xmlns=""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77" name="Picture 23" descr="spacer">
          <a:extLst>
            <a:ext uri="{FF2B5EF4-FFF2-40B4-BE49-F238E27FC236}">
              <a16:creationId xmlns=""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78" name="Picture 24" descr="spacer">
          <a:extLst>
            <a:ext uri="{FF2B5EF4-FFF2-40B4-BE49-F238E27FC236}">
              <a16:creationId xmlns=""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9" name="Picture 6" descr="spacer">
          <a:extLst>
            <a:ext uri="{FF2B5EF4-FFF2-40B4-BE49-F238E27FC236}">
              <a16:creationId xmlns=""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0" name="Picture 23" descr="spacer">
          <a:extLst>
            <a:ext uri="{FF2B5EF4-FFF2-40B4-BE49-F238E27FC236}">
              <a16:creationId xmlns=""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81" name="Picture 24" descr="spacer">
          <a:extLst>
            <a:ext uri="{FF2B5EF4-FFF2-40B4-BE49-F238E27FC236}">
              <a16:creationId xmlns=""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2" name="Picture 6" descr="spacer">
          <a:extLst>
            <a:ext uri="{FF2B5EF4-FFF2-40B4-BE49-F238E27FC236}">
              <a16:creationId xmlns=""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3" name="Picture 23" descr="spacer">
          <a:extLst>
            <a:ext uri="{FF2B5EF4-FFF2-40B4-BE49-F238E27FC236}">
              <a16:creationId xmlns=""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84" name="Picture 24" descr="spacer">
          <a:extLst>
            <a:ext uri="{FF2B5EF4-FFF2-40B4-BE49-F238E27FC236}">
              <a16:creationId xmlns=""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5" name="Picture 6" descr="spacer">
          <a:extLst>
            <a:ext uri="{FF2B5EF4-FFF2-40B4-BE49-F238E27FC236}">
              <a16:creationId xmlns=""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6" name="Picture 23" descr="spacer">
          <a:extLst>
            <a:ext uri="{FF2B5EF4-FFF2-40B4-BE49-F238E27FC236}">
              <a16:creationId xmlns=""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87" name="Picture 24" descr="spacer">
          <a:extLst>
            <a:ext uri="{FF2B5EF4-FFF2-40B4-BE49-F238E27FC236}">
              <a16:creationId xmlns=""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88" name="Picture 6" descr="spacer">
          <a:extLst>
            <a:ext uri="{FF2B5EF4-FFF2-40B4-BE49-F238E27FC236}">
              <a16:creationId xmlns=""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89" name="Picture 23" descr="spacer">
          <a:extLst>
            <a:ext uri="{FF2B5EF4-FFF2-40B4-BE49-F238E27FC236}">
              <a16:creationId xmlns=""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90" name="Picture 24" descr="spacer">
          <a:extLst>
            <a:ext uri="{FF2B5EF4-FFF2-40B4-BE49-F238E27FC236}">
              <a16:creationId xmlns=""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91" name="Picture 6" descr="spacer">
          <a:extLst>
            <a:ext uri="{FF2B5EF4-FFF2-40B4-BE49-F238E27FC236}">
              <a16:creationId xmlns=""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92" name="Picture 23" descr="spacer">
          <a:extLst>
            <a:ext uri="{FF2B5EF4-FFF2-40B4-BE49-F238E27FC236}">
              <a16:creationId xmlns=""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93" name="Picture 24" descr="spacer">
          <a:extLst>
            <a:ext uri="{FF2B5EF4-FFF2-40B4-BE49-F238E27FC236}">
              <a16:creationId xmlns=""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94" name="Picture 6" descr="spacer">
          <a:extLst>
            <a:ext uri="{FF2B5EF4-FFF2-40B4-BE49-F238E27FC236}">
              <a16:creationId xmlns=""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95" name="Picture 23" descr="spacer">
          <a:extLst>
            <a:ext uri="{FF2B5EF4-FFF2-40B4-BE49-F238E27FC236}">
              <a16:creationId xmlns=""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96" name="Picture 24" descr="spacer">
          <a:extLst>
            <a:ext uri="{FF2B5EF4-FFF2-40B4-BE49-F238E27FC236}">
              <a16:creationId xmlns=""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7" name="Picture 6" descr="spacer">
          <a:extLst>
            <a:ext uri="{FF2B5EF4-FFF2-40B4-BE49-F238E27FC236}">
              <a16:creationId xmlns=""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8" name="Picture 23" descr="spacer">
          <a:extLst>
            <a:ext uri="{FF2B5EF4-FFF2-40B4-BE49-F238E27FC236}">
              <a16:creationId xmlns=""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9" name="Picture 24" descr="spacer">
          <a:extLst>
            <a:ext uri="{FF2B5EF4-FFF2-40B4-BE49-F238E27FC236}">
              <a16:creationId xmlns=""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0" name="Picture 6" descr="spacer">
          <a:extLst>
            <a:ext uri="{FF2B5EF4-FFF2-40B4-BE49-F238E27FC236}">
              <a16:creationId xmlns=""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1" name="Picture 23" descr="spacer">
          <a:extLst>
            <a:ext uri="{FF2B5EF4-FFF2-40B4-BE49-F238E27FC236}">
              <a16:creationId xmlns=""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2" name="Picture 24" descr="spacer">
          <a:extLst>
            <a:ext uri="{FF2B5EF4-FFF2-40B4-BE49-F238E27FC236}">
              <a16:creationId xmlns=""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3" name="Picture 6" descr="spacer">
          <a:extLst>
            <a:ext uri="{FF2B5EF4-FFF2-40B4-BE49-F238E27FC236}">
              <a16:creationId xmlns=""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4" name="Picture 23" descr="spacer">
          <a:extLst>
            <a:ext uri="{FF2B5EF4-FFF2-40B4-BE49-F238E27FC236}">
              <a16:creationId xmlns=""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5" name="Picture 24" descr="spacer">
          <a:extLst>
            <a:ext uri="{FF2B5EF4-FFF2-40B4-BE49-F238E27FC236}">
              <a16:creationId xmlns=""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06" name="Picture 6" descr="spacer">
          <a:extLst>
            <a:ext uri="{FF2B5EF4-FFF2-40B4-BE49-F238E27FC236}">
              <a16:creationId xmlns=""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07" name="Picture 23" descr="spacer">
          <a:extLst>
            <a:ext uri="{FF2B5EF4-FFF2-40B4-BE49-F238E27FC236}">
              <a16:creationId xmlns=""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08" name="Picture 24" descr="spacer">
          <a:extLst>
            <a:ext uri="{FF2B5EF4-FFF2-40B4-BE49-F238E27FC236}">
              <a16:creationId xmlns=""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09" name="Picture 6" descr="spacer">
          <a:extLst>
            <a:ext uri="{FF2B5EF4-FFF2-40B4-BE49-F238E27FC236}">
              <a16:creationId xmlns=""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0" name="Picture 23" descr="spacer">
          <a:extLst>
            <a:ext uri="{FF2B5EF4-FFF2-40B4-BE49-F238E27FC236}">
              <a16:creationId xmlns=""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11" name="Picture 24" descr="spacer">
          <a:extLst>
            <a:ext uri="{FF2B5EF4-FFF2-40B4-BE49-F238E27FC236}">
              <a16:creationId xmlns=""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2" name="Picture 6" descr="spacer">
          <a:extLst>
            <a:ext uri="{FF2B5EF4-FFF2-40B4-BE49-F238E27FC236}">
              <a16:creationId xmlns=""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3" name="Picture 23" descr="spacer">
          <a:extLst>
            <a:ext uri="{FF2B5EF4-FFF2-40B4-BE49-F238E27FC236}">
              <a16:creationId xmlns=""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14" name="Picture 24" descr="spacer">
          <a:extLst>
            <a:ext uri="{FF2B5EF4-FFF2-40B4-BE49-F238E27FC236}">
              <a16:creationId xmlns=""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5" name="Picture 6" descr="spacer">
          <a:extLst>
            <a:ext uri="{FF2B5EF4-FFF2-40B4-BE49-F238E27FC236}">
              <a16:creationId xmlns=""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6" name="Picture 23" descr="spacer">
          <a:extLst>
            <a:ext uri="{FF2B5EF4-FFF2-40B4-BE49-F238E27FC236}">
              <a16:creationId xmlns=""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17" name="Picture 24" descr="spacer">
          <a:extLst>
            <a:ext uri="{FF2B5EF4-FFF2-40B4-BE49-F238E27FC236}">
              <a16:creationId xmlns=""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8" name="Picture 6" descr="spacer">
          <a:extLst>
            <a:ext uri="{FF2B5EF4-FFF2-40B4-BE49-F238E27FC236}">
              <a16:creationId xmlns=""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9" name="Picture 23" descr="spacer">
          <a:extLst>
            <a:ext uri="{FF2B5EF4-FFF2-40B4-BE49-F238E27FC236}">
              <a16:creationId xmlns=""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20" name="Picture 24" descr="spacer">
          <a:extLst>
            <a:ext uri="{FF2B5EF4-FFF2-40B4-BE49-F238E27FC236}">
              <a16:creationId xmlns=""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1" name="Picture 6" descr="spacer">
          <a:extLst>
            <a:ext uri="{FF2B5EF4-FFF2-40B4-BE49-F238E27FC236}">
              <a16:creationId xmlns=""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2" name="Picture 23" descr="spacer">
          <a:extLst>
            <a:ext uri="{FF2B5EF4-FFF2-40B4-BE49-F238E27FC236}">
              <a16:creationId xmlns=""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23" name="Picture 24" descr="spacer">
          <a:extLst>
            <a:ext uri="{FF2B5EF4-FFF2-40B4-BE49-F238E27FC236}">
              <a16:creationId xmlns=""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4" name="Picture 6" descr="spacer">
          <a:extLst>
            <a:ext uri="{FF2B5EF4-FFF2-40B4-BE49-F238E27FC236}">
              <a16:creationId xmlns=""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5" name="Picture 23" descr="spacer">
          <a:extLst>
            <a:ext uri="{FF2B5EF4-FFF2-40B4-BE49-F238E27FC236}">
              <a16:creationId xmlns=""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26" name="Picture 24" descr="spacer">
          <a:extLst>
            <a:ext uri="{FF2B5EF4-FFF2-40B4-BE49-F238E27FC236}">
              <a16:creationId xmlns=""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7" name="Picture 6" descr="spacer">
          <a:extLst>
            <a:ext uri="{FF2B5EF4-FFF2-40B4-BE49-F238E27FC236}">
              <a16:creationId xmlns=""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8" name="Picture 23" descr="spacer">
          <a:extLst>
            <a:ext uri="{FF2B5EF4-FFF2-40B4-BE49-F238E27FC236}">
              <a16:creationId xmlns=""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29" name="Picture 24" descr="spacer">
          <a:extLst>
            <a:ext uri="{FF2B5EF4-FFF2-40B4-BE49-F238E27FC236}">
              <a16:creationId xmlns=""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30" name="Picture 6" descr="spacer">
          <a:extLst>
            <a:ext uri="{FF2B5EF4-FFF2-40B4-BE49-F238E27FC236}">
              <a16:creationId xmlns=""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31" name="Picture 23" descr="spacer">
          <a:extLst>
            <a:ext uri="{FF2B5EF4-FFF2-40B4-BE49-F238E27FC236}">
              <a16:creationId xmlns=""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32" name="Picture 24" descr="spacer">
          <a:extLst>
            <a:ext uri="{FF2B5EF4-FFF2-40B4-BE49-F238E27FC236}">
              <a16:creationId xmlns=""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3" name="Picture 6" descr="spacer">
          <a:extLst>
            <a:ext uri="{FF2B5EF4-FFF2-40B4-BE49-F238E27FC236}">
              <a16:creationId xmlns=""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4" name="Picture 23" descr="spacer">
          <a:extLst>
            <a:ext uri="{FF2B5EF4-FFF2-40B4-BE49-F238E27FC236}">
              <a16:creationId xmlns=""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35" name="Picture 24" descr="spacer">
          <a:extLst>
            <a:ext uri="{FF2B5EF4-FFF2-40B4-BE49-F238E27FC236}">
              <a16:creationId xmlns=""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6" name="Picture 6" descr="spacer">
          <a:extLst>
            <a:ext uri="{FF2B5EF4-FFF2-40B4-BE49-F238E27FC236}">
              <a16:creationId xmlns=""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7" name="Picture 23" descr="spacer">
          <a:extLst>
            <a:ext uri="{FF2B5EF4-FFF2-40B4-BE49-F238E27FC236}">
              <a16:creationId xmlns=""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38" name="Picture 24" descr="spacer">
          <a:extLst>
            <a:ext uri="{FF2B5EF4-FFF2-40B4-BE49-F238E27FC236}">
              <a16:creationId xmlns=""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9" name="Picture 6" descr="spacer">
          <a:extLst>
            <a:ext uri="{FF2B5EF4-FFF2-40B4-BE49-F238E27FC236}">
              <a16:creationId xmlns=""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40" name="Picture 23" descr="spacer">
          <a:extLst>
            <a:ext uri="{FF2B5EF4-FFF2-40B4-BE49-F238E27FC236}">
              <a16:creationId xmlns=""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41" name="Picture 24" descr="spacer">
          <a:extLst>
            <a:ext uri="{FF2B5EF4-FFF2-40B4-BE49-F238E27FC236}">
              <a16:creationId xmlns=""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42" name="Picture 6" descr="spacer">
          <a:extLst>
            <a:ext uri="{FF2B5EF4-FFF2-40B4-BE49-F238E27FC236}">
              <a16:creationId xmlns=""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43" name="Picture 23" descr="spacer">
          <a:extLst>
            <a:ext uri="{FF2B5EF4-FFF2-40B4-BE49-F238E27FC236}">
              <a16:creationId xmlns=""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244" name="Picture 24" descr="spacer">
          <a:extLst>
            <a:ext uri="{FF2B5EF4-FFF2-40B4-BE49-F238E27FC236}">
              <a16:creationId xmlns=""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45" name="Picture 6" descr="spacer">
          <a:extLst>
            <a:ext uri="{FF2B5EF4-FFF2-40B4-BE49-F238E27FC236}">
              <a16:creationId xmlns=""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46" name="Picture 23" descr="spacer">
          <a:extLst>
            <a:ext uri="{FF2B5EF4-FFF2-40B4-BE49-F238E27FC236}">
              <a16:creationId xmlns=""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247" name="Picture 24" descr="spacer">
          <a:extLst>
            <a:ext uri="{FF2B5EF4-FFF2-40B4-BE49-F238E27FC236}">
              <a16:creationId xmlns=""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48" name="Picture 6" descr="spacer">
          <a:extLst>
            <a:ext uri="{FF2B5EF4-FFF2-40B4-BE49-F238E27FC236}">
              <a16:creationId xmlns=""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49" name="Picture 23" descr="spacer">
          <a:extLst>
            <a:ext uri="{FF2B5EF4-FFF2-40B4-BE49-F238E27FC236}">
              <a16:creationId xmlns=""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250" name="Picture 24" descr="spacer">
          <a:extLst>
            <a:ext uri="{FF2B5EF4-FFF2-40B4-BE49-F238E27FC236}">
              <a16:creationId xmlns=""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51" name="Picture 6" descr="spacer">
          <a:extLst>
            <a:ext uri="{FF2B5EF4-FFF2-40B4-BE49-F238E27FC236}">
              <a16:creationId xmlns=""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52" name="Picture 23" descr="spacer">
          <a:extLst>
            <a:ext uri="{FF2B5EF4-FFF2-40B4-BE49-F238E27FC236}">
              <a16:creationId xmlns=""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53" name="Picture 24" descr="spacer">
          <a:extLst>
            <a:ext uri="{FF2B5EF4-FFF2-40B4-BE49-F238E27FC236}">
              <a16:creationId xmlns=""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54" name="Picture 6" descr="spacer">
          <a:extLst>
            <a:ext uri="{FF2B5EF4-FFF2-40B4-BE49-F238E27FC236}">
              <a16:creationId xmlns=""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55" name="Picture 23" descr="spacer">
          <a:extLst>
            <a:ext uri="{FF2B5EF4-FFF2-40B4-BE49-F238E27FC236}">
              <a16:creationId xmlns=""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56" name="Picture 24" descr="spacer">
          <a:extLst>
            <a:ext uri="{FF2B5EF4-FFF2-40B4-BE49-F238E27FC236}">
              <a16:creationId xmlns=""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57" name="Picture 6" descr="spacer">
          <a:extLst>
            <a:ext uri="{FF2B5EF4-FFF2-40B4-BE49-F238E27FC236}">
              <a16:creationId xmlns=""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58" name="Picture 23" descr="spacer">
          <a:extLst>
            <a:ext uri="{FF2B5EF4-FFF2-40B4-BE49-F238E27FC236}">
              <a16:creationId xmlns=""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59" name="Picture 24" descr="spacer">
          <a:extLst>
            <a:ext uri="{FF2B5EF4-FFF2-40B4-BE49-F238E27FC236}">
              <a16:creationId xmlns=""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60" name="Picture 6" descr="spacer">
          <a:extLst>
            <a:ext uri="{FF2B5EF4-FFF2-40B4-BE49-F238E27FC236}">
              <a16:creationId xmlns=""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61" name="Picture 23" descr="spacer">
          <a:extLst>
            <a:ext uri="{FF2B5EF4-FFF2-40B4-BE49-F238E27FC236}">
              <a16:creationId xmlns=""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62" name="Picture 24" descr="spacer">
          <a:extLst>
            <a:ext uri="{FF2B5EF4-FFF2-40B4-BE49-F238E27FC236}">
              <a16:creationId xmlns=""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63" name="Picture 6" descr="spacer">
          <a:extLst>
            <a:ext uri="{FF2B5EF4-FFF2-40B4-BE49-F238E27FC236}">
              <a16:creationId xmlns=""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64" name="Picture 23" descr="spacer">
          <a:extLst>
            <a:ext uri="{FF2B5EF4-FFF2-40B4-BE49-F238E27FC236}">
              <a16:creationId xmlns=""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65" name="Picture 24" descr="spacer">
          <a:extLst>
            <a:ext uri="{FF2B5EF4-FFF2-40B4-BE49-F238E27FC236}">
              <a16:creationId xmlns=""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66" name="Picture 6" descr="spacer">
          <a:extLst>
            <a:ext uri="{FF2B5EF4-FFF2-40B4-BE49-F238E27FC236}">
              <a16:creationId xmlns=""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67" name="Picture 23" descr="spacer">
          <a:extLst>
            <a:ext uri="{FF2B5EF4-FFF2-40B4-BE49-F238E27FC236}">
              <a16:creationId xmlns=""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68" name="Picture 24" descr="spacer">
          <a:extLst>
            <a:ext uri="{FF2B5EF4-FFF2-40B4-BE49-F238E27FC236}">
              <a16:creationId xmlns=""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69" name="Picture 6" descr="spacer">
          <a:extLst>
            <a:ext uri="{FF2B5EF4-FFF2-40B4-BE49-F238E27FC236}">
              <a16:creationId xmlns=""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70" name="Picture 23" descr="spacer">
          <a:extLst>
            <a:ext uri="{FF2B5EF4-FFF2-40B4-BE49-F238E27FC236}">
              <a16:creationId xmlns=""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71" name="Picture 24" descr="spacer">
          <a:extLst>
            <a:ext uri="{FF2B5EF4-FFF2-40B4-BE49-F238E27FC236}">
              <a16:creationId xmlns=""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72" name="Picture 6" descr="spacer">
          <a:extLst>
            <a:ext uri="{FF2B5EF4-FFF2-40B4-BE49-F238E27FC236}">
              <a16:creationId xmlns="" xmlns:a16="http://schemas.microsoft.com/office/drawing/2014/main" id="{00000000-0008-0000-0000-00001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73" name="Picture 23" descr="spacer">
          <a:extLst>
            <a:ext uri="{FF2B5EF4-FFF2-40B4-BE49-F238E27FC236}">
              <a16:creationId xmlns="" xmlns:a16="http://schemas.microsoft.com/office/drawing/2014/main" id="{00000000-0008-0000-0000-00001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74" name="Picture 24" descr="spacer">
          <a:extLst>
            <a:ext uri="{FF2B5EF4-FFF2-40B4-BE49-F238E27FC236}">
              <a16:creationId xmlns="" xmlns:a16="http://schemas.microsoft.com/office/drawing/2014/main" id="{00000000-0008-0000-0000-00001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75" name="Picture 6" descr="spacer">
          <a:extLst>
            <a:ext uri="{FF2B5EF4-FFF2-40B4-BE49-F238E27FC236}">
              <a16:creationId xmlns="" xmlns:a16="http://schemas.microsoft.com/office/drawing/2014/main" id="{00000000-0008-0000-0000-00001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76" name="Picture 23" descr="spacer">
          <a:extLst>
            <a:ext uri="{FF2B5EF4-FFF2-40B4-BE49-F238E27FC236}">
              <a16:creationId xmlns="" xmlns:a16="http://schemas.microsoft.com/office/drawing/2014/main" id="{00000000-0008-0000-0000-00001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77" name="Picture 24" descr="spacer">
          <a:extLst>
            <a:ext uri="{FF2B5EF4-FFF2-40B4-BE49-F238E27FC236}">
              <a16:creationId xmlns="" xmlns:a16="http://schemas.microsoft.com/office/drawing/2014/main" id="{00000000-0008-0000-0000-00001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78" name="Picture 6" descr="spacer">
          <a:extLst>
            <a:ext uri="{FF2B5EF4-FFF2-40B4-BE49-F238E27FC236}">
              <a16:creationId xmlns="" xmlns:a16="http://schemas.microsoft.com/office/drawing/2014/main" id="{00000000-0008-0000-0000-00001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79" name="Picture 23" descr="spacer">
          <a:extLst>
            <a:ext uri="{FF2B5EF4-FFF2-40B4-BE49-F238E27FC236}">
              <a16:creationId xmlns="" xmlns:a16="http://schemas.microsoft.com/office/drawing/2014/main" id="{00000000-0008-0000-0000-00001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280" name="Picture 24" descr="spacer">
          <a:extLst>
            <a:ext uri="{FF2B5EF4-FFF2-40B4-BE49-F238E27FC236}">
              <a16:creationId xmlns="" xmlns:a16="http://schemas.microsoft.com/office/drawing/2014/main" id="{00000000-0008-0000-0000-00001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81" name="Picture 6" descr="spacer">
          <a:extLst>
            <a:ext uri="{FF2B5EF4-FFF2-40B4-BE49-F238E27FC236}">
              <a16:creationId xmlns="" xmlns:a16="http://schemas.microsoft.com/office/drawing/2014/main" id="{00000000-0008-0000-0000-00001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82" name="Picture 23" descr="spacer">
          <a:extLst>
            <a:ext uri="{FF2B5EF4-FFF2-40B4-BE49-F238E27FC236}">
              <a16:creationId xmlns="" xmlns:a16="http://schemas.microsoft.com/office/drawing/2014/main" id="{00000000-0008-0000-0000-00001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283" name="Picture 24" descr="spacer">
          <a:extLst>
            <a:ext uri="{FF2B5EF4-FFF2-40B4-BE49-F238E27FC236}">
              <a16:creationId xmlns="" xmlns:a16="http://schemas.microsoft.com/office/drawing/2014/main" id="{00000000-0008-0000-0000-00001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84" name="Picture 6" descr="spacer">
          <a:extLst>
            <a:ext uri="{FF2B5EF4-FFF2-40B4-BE49-F238E27FC236}">
              <a16:creationId xmlns="" xmlns:a16="http://schemas.microsoft.com/office/drawing/2014/main" id="{00000000-0008-0000-0000-00001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85" name="Picture 23" descr="spacer">
          <a:extLst>
            <a:ext uri="{FF2B5EF4-FFF2-40B4-BE49-F238E27FC236}">
              <a16:creationId xmlns="" xmlns:a16="http://schemas.microsoft.com/office/drawing/2014/main" id="{00000000-0008-0000-0000-00001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286" name="Picture 24" descr="spacer">
          <a:extLst>
            <a:ext uri="{FF2B5EF4-FFF2-40B4-BE49-F238E27FC236}">
              <a16:creationId xmlns="" xmlns:a16="http://schemas.microsoft.com/office/drawing/2014/main" id="{00000000-0008-0000-0000-00001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87" name="Picture 6" descr="spacer">
          <a:extLst>
            <a:ext uri="{FF2B5EF4-FFF2-40B4-BE49-F238E27FC236}">
              <a16:creationId xmlns="" xmlns:a16="http://schemas.microsoft.com/office/drawing/2014/main" id="{00000000-0008-0000-0000-00001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88" name="Picture 23" descr="spacer">
          <a:extLst>
            <a:ext uri="{FF2B5EF4-FFF2-40B4-BE49-F238E27FC236}">
              <a16:creationId xmlns="" xmlns:a16="http://schemas.microsoft.com/office/drawing/2014/main" id="{00000000-0008-0000-0000-00002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89" name="Picture 24" descr="spacer">
          <a:extLst>
            <a:ext uri="{FF2B5EF4-FFF2-40B4-BE49-F238E27FC236}">
              <a16:creationId xmlns="" xmlns:a16="http://schemas.microsoft.com/office/drawing/2014/main" id="{00000000-0008-0000-0000-00002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90" name="Picture 6" descr="spacer">
          <a:extLst>
            <a:ext uri="{FF2B5EF4-FFF2-40B4-BE49-F238E27FC236}">
              <a16:creationId xmlns="" xmlns:a16="http://schemas.microsoft.com/office/drawing/2014/main" id="{00000000-0008-0000-0000-00002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91" name="Picture 23" descr="spacer">
          <a:extLst>
            <a:ext uri="{FF2B5EF4-FFF2-40B4-BE49-F238E27FC236}">
              <a16:creationId xmlns="" xmlns:a16="http://schemas.microsoft.com/office/drawing/2014/main" id="{00000000-0008-0000-0000-00002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92" name="Picture 24" descr="spacer">
          <a:extLst>
            <a:ext uri="{FF2B5EF4-FFF2-40B4-BE49-F238E27FC236}">
              <a16:creationId xmlns="" xmlns:a16="http://schemas.microsoft.com/office/drawing/2014/main" id="{00000000-0008-0000-0000-00002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93" name="Picture 6" descr="spacer">
          <a:extLst>
            <a:ext uri="{FF2B5EF4-FFF2-40B4-BE49-F238E27FC236}">
              <a16:creationId xmlns="" xmlns:a16="http://schemas.microsoft.com/office/drawing/2014/main" id="{00000000-0008-0000-0000-00002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94" name="Picture 23" descr="spacer">
          <a:extLst>
            <a:ext uri="{FF2B5EF4-FFF2-40B4-BE49-F238E27FC236}">
              <a16:creationId xmlns="" xmlns:a16="http://schemas.microsoft.com/office/drawing/2014/main" id="{00000000-0008-0000-0000-00002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95" name="Picture 24" descr="spacer">
          <a:extLst>
            <a:ext uri="{FF2B5EF4-FFF2-40B4-BE49-F238E27FC236}">
              <a16:creationId xmlns="" xmlns:a16="http://schemas.microsoft.com/office/drawing/2014/main" id="{00000000-0008-0000-0000-00002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96" name="Picture 6" descr="spacer">
          <a:extLst>
            <a:ext uri="{FF2B5EF4-FFF2-40B4-BE49-F238E27FC236}">
              <a16:creationId xmlns="" xmlns:a16="http://schemas.microsoft.com/office/drawing/2014/main" id="{00000000-0008-0000-0000-00002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97" name="Picture 23" descr="spacer">
          <a:extLst>
            <a:ext uri="{FF2B5EF4-FFF2-40B4-BE49-F238E27FC236}">
              <a16:creationId xmlns="" xmlns:a16="http://schemas.microsoft.com/office/drawing/2014/main" id="{00000000-0008-0000-0000-00002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298" name="Picture 24" descr="spacer">
          <a:extLst>
            <a:ext uri="{FF2B5EF4-FFF2-40B4-BE49-F238E27FC236}">
              <a16:creationId xmlns="" xmlns:a16="http://schemas.microsoft.com/office/drawing/2014/main" id="{00000000-0008-0000-0000-00002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99" name="Picture 6" descr="spacer">
          <a:extLst>
            <a:ext uri="{FF2B5EF4-FFF2-40B4-BE49-F238E27FC236}">
              <a16:creationId xmlns="" xmlns:a16="http://schemas.microsoft.com/office/drawing/2014/main" id="{00000000-0008-0000-0000-00002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00" name="Picture 23" descr="spacer">
          <a:extLst>
            <a:ext uri="{FF2B5EF4-FFF2-40B4-BE49-F238E27FC236}">
              <a16:creationId xmlns="" xmlns:a16="http://schemas.microsoft.com/office/drawing/2014/main" id="{00000000-0008-0000-0000-00002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301" name="Picture 24" descr="spacer">
          <a:extLst>
            <a:ext uri="{FF2B5EF4-FFF2-40B4-BE49-F238E27FC236}">
              <a16:creationId xmlns="" xmlns:a16="http://schemas.microsoft.com/office/drawing/2014/main" id="{00000000-0008-0000-0000-00002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02" name="Picture 6" descr="spacer">
          <a:extLst>
            <a:ext uri="{FF2B5EF4-FFF2-40B4-BE49-F238E27FC236}">
              <a16:creationId xmlns="" xmlns:a16="http://schemas.microsoft.com/office/drawing/2014/main" id="{00000000-0008-0000-0000-00002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03" name="Picture 23" descr="spacer">
          <a:extLst>
            <a:ext uri="{FF2B5EF4-FFF2-40B4-BE49-F238E27FC236}">
              <a16:creationId xmlns="" xmlns:a16="http://schemas.microsoft.com/office/drawing/2014/main" id="{00000000-0008-0000-0000-00002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304" name="Picture 24" descr="spacer">
          <a:extLst>
            <a:ext uri="{FF2B5EF4-FFF2-40B4-BE49-F238E27FC236}">
              <a16:creationId xmlns="" xmlns:a16="http://schemas.microsoft.com/office/drawing/2014/main" id="{00000000-0008-0000-0000-00003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305" name="Picture 6" descr="spacer">
          <a:extLst>
            <a:ext uri="{FF2B5EF4-FFF2-40B4-BE49-F238E27FC236}">
              <a16:creationId xmlns="" xmlns:a16="http://schemas.microsoft.com/office/drawing/2014/main" id="{00000000-0008-0000-0000-00003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306" name="Picture 23" descr="spacer">
          <a:extLst>
            <a:ext uri="{FF2B5EF4-FFF2-40B4-BE49-F238E27FC236}">
              <a16:creationId xmlns="" xmlns:a16="http://schemas.microsoft.com/office/drawing/2014/main" id="{00000000-0008-0000-0000-00003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307" name="Picture 24" descr="spacer">
          <a:extLst>
            <a:ext uri="{FF2B5EF4-FFF2-40B4-BE49-F238E27FC236}">
              <a16:creationId xmlns="" xmlns:a16="http://schemas.microsoft.com/office/drawing/2014/main" id="{00000000-0008-0000-0000-00003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308" name="Picture 6" descr="spacer">
          <a:extLst>
            <a:ext uri="{FF2B5EF4-FFF2-40B4-BE49-F238E27FC236}">
              <a16:creationId xmlns="" xmlns:a16="http://schemas.microsoft.com/office/drawing/2014/main" id="{00000000-0008-0000-0000-00003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309" name="Picture 23" descr="spacer">
          <a:extLst>
            <a:ext uri="{FF2B5EF4-FFF2-40B4-BE49-F238E27FC236}">
              <a16:creationId xmlns=""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310" name="Picture 24" descr="spacer">
          <a:extLst>
            <a:ext uri="{FF2B5EF4-FFF2-40B4-BE49-F238E27FC236}">
              <a16:creationId xmlns="" xmlns:a16="http://schemas.microsoft.com/office/drawing/2014/main" id="{00000000-0008-0000-0000-00003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311" name="Picture 6" descr="spacer">
          <a:extLst>
            <a:ext uri="{FF2B5EF4-FFF2-40B4-BE49-F238E27FC236}">
              <a16:creationId xmlns=""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312" name="Picture 23" descr="spacer">
          <a:extLst>
            <a:ext uri="{FF2B5EF4-FFF2-40B4-BE49-F238E27FC236}">
              <a16:creationId xmlns="" xmlns:a16="http://schemas.microsoft.com/office/drawing/2014/main" id="{00000000-0008-0000-0000-00003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313" name="Picture 24" descr="spacer">
          <a:extLst>
            <a:ext uri="{FF2B5EF4-FFF2-40B4-BE49-F238E27FC236}">
              <a16:creationId xmlns="" xmlns:a16="http://schemas.microsoft.com/office/drawing/2014/main" id="{00000000-0008-0000-0000-00003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14" name="Picture 6" descr="spacer">
          <a:extLst>
            <a:ext uri="{FF2B5EF4-FFF2-40B4-BE49-F238E27FC236}">
              <a16:creationId xmlns="" xmlns:a16="http://schemas.microsoft.com/office/drawing/2014/main" id="{00000000-0008-0000-0000-00003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15" name="Picture 23" descr="spacer">
          <a:extLst>
            <a:ext uri="{FF2B5EF4-FFF2-40B4-BE49-F238E27FC236}">
              <a16:creationId xmlns=""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16" name="Picture 24" descr="spacer">
          <a:extLst>
            <a:ext uri="{FF2B5EF4-FFF2-40B4-BE49-F238E27FC236}">
              <a16:creationId xmlns="" xmlns:a16="http://schemas.microsoft.com/office/drawing/2014/main" id="{00000000-0008-0000-0000-00003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17" name="Picture 6" descr="spacer">
          <a:extLst>
            <a:ext uri="{FF2B5EF4-FFF2-40B4-BE49-F238E27FC236}">
              <a16:creationId xmlns="" xmlns:a16="http://schemas.microsoft.com/office/drawing/2014/main" id="{00000000-0008-0000-0000-00003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18" name="Picture 23" descr="spacer">
          <a:extLst>
            <a:ext uri="{FF2B5EF4-FFF2-40B4-BE49-F238E27FC236}">
              <a16:creationId xmlns="" xmlns:a16="http://schemas.microsoft.com/office/drawing/2014/main" id="{00000000-0008-0000-0000-00003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19" name="Picture 24" descr="spacer">
          <a:extLst>
            <a:ext uri="{FF2B5EF4-FFF2-40B4-BE49-F238E27FC236}">
              <a16:creationId xmlns=""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20" name="Picture 6" descr="spacer">
          <a:extLst>
            <a:ext uri="{FF2B5EF4-FFF2-40B4-BE49-F238E27FC236}">
              <a16:creationId xmlns="" xmlns:a16="http://schemas.microsoft.com/office/drawing/2014/main" id="{00000000-0008-0000-0000-00004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21" name="Picture 23" descr="spacer">
          <a:extLst>
            <a:ext uri="{FF2B5EF4-FFF2-40B4-BE49-F238E27FC236}">
              <a16:creationId xmlns="" xmlns:a16="http://schemas.microsoft.com/office/drawing/2014/main" id="{00000000-0008-0000-0000-00004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22" name="Picture 24" descr="spacer">
          <a:extLst>
            <a:ext uri="{FF2B5EF4-FFF2-40B4-BE49-F238E27FC236}">
              <a16:creationId xmlns="" xmlns:a16="http://schemas.microsoft.com/office/drawing/2014/main" id="{00000000-0008-0000-0000-00004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23" name="Picture 6" descr="spacer">
          <a:extLst>
            <a:ext uri="{FF2B5EF4-FFF2-40B4-BE49-F238E27FC236}">
              <a16:creationId xmlns="" xmlns:a16="http://schemas.microsoft.com/office/drawing/2014/main" id="{00000000-0008-0000-0000-00004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24" name="Picture 23" descr="spacer">
          <a:extLst>
            <a:ext uri="{FF2B5EF4-FFF2-40B4-BE49-F238E27FC236}">
              <a16:creationId xmlns="" xmlns:a16="http://schemas.microsoft.com/office/drawing/2014/main" id="{00000000-0008-0000-0000-00004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25" name="Picture 24" descr="spacer">
          <a:extLst>
            <a:ext uri="{FF2B5EF4-FFF2-40B4-BE49-F238E27FC236}">
              <a16:creationId xmlns="" xmlns:a16="http://schemas.microsoft.com/office/drawing/2014/main" id="{00000000-0008-0000-0000-00004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26" name="Picture 6" descr="spacer">
          <a:extLst>
            <a:ext uri="{FF2B5EF4-FFF2-40B4-BE49-F238E27FC236}">
              <a16:creationId xmlns="" xmlns:a16="http://schemas.microsoft.com/office/drawing/2014/main" id="{00000000-0008-0000-0000-00004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27" name="Picture 23" descr="spacer">
          <a:extLst>
            <a:ext uri="{FF2B5EF4-FFF2-40B4-BE49-F238E27FC236}">
              <a16:creationId xmlns="" xmlns:a16="http://schemas.microsoft.com/office/drawing/2014/main" id="{00000000-0008-0000-0000-00004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28" name="Picture 24" descr="spacer">
          <a:extLst>
            <a:ext uri="{FF2B5EF4-FFF2-40B4-BE49-F238E27FC236}">
              <a16:creationId xmlns="" xmlns:a16="http://schemas.microsoft.com/office/drawing/2014/main" id="{00000000-0008-0000-0000-00004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29" name="Picture 6" descr="spacer">
          <a:extLst>
            <a:ext uri="{FF2B5EF4-FFF2-40B4-BE49-F238E27FC236}">
              <a16:creationId xmlns="" xmlns:a16="http://schemas.microsoft.com/office/drawing/2014/main" id="{00000000-0008-0000-0000-00004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30" name="Picture 23" descr="spacer">
          <a:extLst>
            <a:ext uri="{FF2B5EF4-FFF2-40B4-BE49-F238E27FC236}">
              <a16:creationId xmlns="" xmlns:a16="http://schemas.microsoft.com/office/drawing/2014/main" id="{00000000-0008-0000-0000-00004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31" name="Picture 24" descr="spacer">
          <a:extLst>
            <a:ext uri="{FF2B5EF4-FFF2-40B4-BE49-F238E27FC236}">
              <a16:creationId xmlns="" xmlns:a16="http://schemas.microsoft.com/office/drawing/2014/main" id="{00000000-0008-0000-0000-00004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32" name="Picture 6" descr="spacer">
          <a:extLst>
            <a:ext uri="{FF2B5EF4-FFF2-40B4-BE49-F238E27FC236}">
              <a16:creationId xmlns="" xmlns:a16="http://schemas.microsoft.com/office/drawing/2014/main" id="{00000000-0008-0000-0000-00004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33" name="Picture 23" descr="spacer">
          <a:extLst>
            <a:ext uri="{FF2B5EF4-FFF2-40B4-BE49-F238E27FC236}">
              <a16:creationId xmlns="" xmlns:a16="http://schemas.microsoft.com/office/drawing/2014/main" id="{00000000-0008-0000-0000-00004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334" name="Picture 24" descr="spacer">
          <a:extLst>
            <a:ext uri="{FF2B5EF4-FFF2-40B4-BE49-F238E27FC236}">
              <a16:creationId xmlns="" xmlns:a16="http://schemas.microsoft.com/office/drawing/2014/main" id="{00000000-0008-0000-0000-00004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35" name="Picture 6" descr="spacer">
          <a:extLst>
            <a:ext uri="{FF2B5EF4-FFF2-40B4-BE49-F238E27FC236}">
              <a16:creationId xmlns="" xmlns:a16="http://schemas.microsoft.com/office/drawing/2014/main" id="{00000000-0008-0000-0000-00004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36" name="Picture 23" descr="spacer">
          <a:extLst>
            <a:ext uri="{FF2B5EF4-FFF2-40B4-BE49-F238E27FC236}">
              <a16:creationId xmlns="" xmlns:a16="http://schemas.microsoft.com/office/drawing/2014/main" id="{00000000-0008-0000-0000-00005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337" name="Picture 24" descr="spacer">
          <a:extLst>
            <a:ext uri="{FF2B5EF4-FFF2-40B4-BE49-F238E27FC236}">
              <a16:creationId xmlns=""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38" name="Picture 6" descr="spacer">
          <a:extLst>
            <a:ext uri="{FF2B5EF4-FFF2-40B4-BE49-F238E27FC236}">
              <a16:creationId xmlns="" xmlns:a16="http://schemas.microsoft.com/office/drawing/2014/main" id="{00000000-0008-0000-0000-00005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39" name="Picture 23" descr="spacer">
          <a:extLst>
            <a:ext uri="{FF2B5EF4-FFF2-40B4-BE49-F238E27FC236}">
              <a16:creationId xmlns="" xmlns:a16="http://schemas.microsoft.com/office/drawing/2014/main" id="{00000000-0008-0000-0000-00005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340" name="Picture 24" descr="spacer">
          <a:extLst>
            <a:ext uri="{FF2B5EF4-FFF2-40B4-BE49-F238E27FC236}">
              <a16:creationId xmlns="" xmlns:a16="http://schemas.microsoft.com/office/drawing/2014/main" id="{00000000-0008-0000-0000-00005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41" name="Picture 6" descr="spacer">
          <a:extLst>
            <a:ext uri="{FF2B5EF4-FFF2-40B4-BE49-F238E27FC236}">
              <a16:creationId xmlns="" xmlns:a16="http://schemas.microsoft.com/office/drawing/2014/main" id="{00000000-0008-0000-0000-00005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42" name="Picture 23" descr="spacer">
          <a:extLst>
            <a:ext uri="{FF2B5EF4-FFF2-40B4-BE49-F238E27FC236}">
              <a16:creationId xmlns="" xmlns:a16="http://schemas.microsoft.com/office/drawing/2014/main" id="{00000000-0008-0000-0000-00005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43" name="Picture 24" descr="spacer">
          <a:extLst>
            <a:ext uri="{FF2B5EF4-FFF2-40B4-BE49-F238E27FC236}">
              <a16:creationId xmlns="" xmlns:a16="http://schemas.microsoft.com/office/drawing/2014/main" id="{00000000-0008-0000-0000-00005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44" name="Picture 6" descr="spacer">
          <a:extLst>
            <a:ext uri="{FF2B5EF4-FFF2-40B4-BE49-F238E27FC236}">
              <a16:creationId xmlns="" xmlns:a16="http://schemas.microsoft.com/office/drawing/2014/main" id="{00000000-0008-0000-0000-00005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45" name="Picture 23" descr="spacer">
          <a:extLst>
            <a:ext uri="{FF2B5EF4-FFF2-40B4-BE49-F238E27FC236}">
              <a16:creationId xmlns="" xmlns:a16="http://schemas.microsoft.com/office/drawing/2014/main" id="{00000000-0008-0000-0000-00005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46" name="Picture 24" descr="spacer">
          <a:extLst>
            <a:ext uri="{FF2B5EF4-FFF2-40B4-BE49-F238E27FC236}">
              <a16:creationId xmlns="" xmlns:a16="http://schemas.microsoft.com/office/drawing/2014/main" id="{00000000-0008-0000-0000-00005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47" name="Picture 6" descr="spacer">
          <a:extLst>
            <a:ext uri="{FF2B5EF4-FFF2-40B4-BE49-F238E27FC236}">
              <a16:creationId xmlns="" xmlns:a16="http://schemas.microsoft.com/office/drawing/2014/main" id="{00000000-0008-0000-0000-00005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48" name="Picture 23" descr="spacer">
          <a:extLst>
            <a:ext uri="{FF2B5EF4-FFF2-40B4-BE49-F238E27FC236}">
              <a16:creationId xmlns="" xmlns:a16="http://schemas.microsoft.com/office/drawing/2014/main" id="{00000000-0008-0000-0000-00005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49" name="Picture 24" descr="spacer">
          <a:extLst>
            <a:ext uri="{FF2B5EF4-FFF2-40B4-BE49-F238E27FC236}">
              <a16:creationId xmlns="" xmlns:a16="http://schemas.microsoft.com/office/drawing/2014/main" id="{00000000-0008-0000-0000-00005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50" name="Picture 6" descr="spacer">
          <a:extLst>
            <a:ext uri="{FF2B5EF4-FFF2-40B4-BE49-F238E27FC236}">
              <a16:creationId xmlns="" xmlns:a16="http://schemas.microsoft.com/office/drawing/2014/main" id="{00000000-0008-0000-0000-00005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51" name="Picture 23" descr="spacer">
          <a:extLst>
            <a:ext uri="{FF2B5EF4-FFF2-40B4-BE49-F238E27FC236}">
              <a16:creationId xmlns="" xmlns:a16="http://schemas.microsoft.com/office/drawing/2014/main" id="{00000000-0008-0000-0000-00005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52" name="Picture 24" descr="spacer">
          <a:extLst>
            <a:ext uri="{FF2B5EF4-FFF2-40B4-BE49-F238E27FC236}">
              <a16:creationId xmlns="" xmlns:a16="http://schemas.microsoft.com/office/drawing/2014/main" id="{00000000-0008-0000-0000-00006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53" name="Picture 6" descr="spacer">
          <a:extLst>
            <a:ext uri="{FF2B5EF4-FFF2-40B4-BE49-F238E27FC236}">
              <a16:creationId xmlns="" xmlns:a16="http://schemas.microsoft.com/office/drawing/2014/main" id="{00000000-0008-0000-0000-00006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54" name="Picture 23" descr="spacer">
          <a:extLst>
            <a:ext uri="{FF2B5EF4-FFF2-40B4-BE49-F238E27FC236}">
              <a16:creationId xmlns="" xmlns:a16="http://schemas.microsoft.com/office/drawing/2014/main" id="{00000000-0008-0000-0000-00006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55" name="Picture 24" descr="spacer">
          <a:extLst>
            <a:ext uri="{FF2B5EF4-FFF2-40B4-BE49-F238E27FC236}">
              <a16:creationId xmlns="" xmlns:a16="http://schemas.microsoft.com/office/drawing/2014/main" id="{00000000-0008-0000-0000-00006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56" name="Picture 6" descr="spacer">
          <a:extLst>
            <a:ext uri="{FF2B5EF4-FFF2-40B4-BE49-F238E27FC236}">
              <a16:creationId xmlns="" xmlns:a16="http://schemas.microsoft.com/office/drawing/2014/main" id="{00000000-0008-0000-0000-00006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357" name="Picture 23" descr="spacer">
          <a:extLst>
            <a:ext uri="{FF2B5EF4-FFF2-40B4-BE49-F238E27FC236}">
              <a16:creationId xmlns="" xmlns:a16="http://schemas.microsoft.com/office/drawing/2014/main" id="{00000000-0008-0000-0000-00006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58" name="Picture 24" descr="spacer">
          <a:extLst>
            <a:ext uri="{FF2B5EF4-FFF2-40B4-BE49-F238E27FC236}">
              <a16:creationId xmlns="" xmlns:a16="http://schemas.microsoft.com/office/drawing/2014/main" id="{00000000-0008-0000-0000-00006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59" name="Picture 6" descr="spacer">
          <a:extLst>
            <a:ext uri="{FF2B5EF4-FFF2-40B4-BE49-F238E27FC236}">
              <a16:creationId xmlns="" xmlns:a16="http://schemas.microsoft.com/office/drawing/2014/main" id="{00000000-0008-0000-0000-00006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60" name="Picture 23" descr="spacer">
          <a:extLst>
            <a:ext uri="{FF2B5EF4-FFF2-40B4-BE49-F238E27FC236}">
              <a16:creationId xmlns=""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61" name="Picture 24" descr="spacer">
          <a:extLst>
            <a:ext uri="{FF2B5EF4-FFF2-40B4-BE49-F238E27FC236}">
              <a16:creationId xmlns="" xmlns:a16="http://schemas.microsoft.com/office/drawing/2014/main" id="{00000000-0008-0000-0000-00006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62" name="Picture 6" descr="spacer">
          <a:extLst>
            <a:ext uri="{FF2B5EF4-FFF2-40B4-BE49-F238E27FC236}">
              <a16:creationId xmlns="" xmlns:a16="http://schemas.microsoft.com/office/drawing/2014/main" id="{00000000-0008-0000-0000-00006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63" name="Picture 23" descr="spacer">
          <a:extLst>
            <a:ext uri="{FF2B5EF4-FFF2-40B4-BE49-F238E27FC236}">
              <a16:creationId xmlns="" xmlns:a16="http://schemas.microsoft.com/office/drawing/2014/main" id="{00000000-0008-0000-0000-00006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64" name="Picture 24" descr="spacer">
          <a:extLst>
            <a:ext uri="{FF2B5EF4-FFF2-40B4-BE49-F238E27FC236}">
              <a16:creationId xmlns="" xmlns:a16="http://schemas.microsoft.com/office/drawing/2014/main" id="{00000000-0008-0000-0000-00006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65" name="Picture 6" descr="spacer">
          <a:extLst>
            <a:ext uri="{FF2B5EF4-FFF2-40B4-BE49-F238E27FC236}">
              <a16:creationId xmlns="" xmlns:a16="http://schemas.microsoft.com/office/drawing/2014/main" id="{00000000-0008-0000-0000-00006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66" name="Picture 23" descr="spacer">
          <a:extLst>
            <a:ext uri="{FF2B5EF4-FFF2-40B4-BE49-F238E27FC236}">
              <a16:creationId xmlns="" xmlns:a16="http://schemas.microsoft.com/office/drawing/2014/main" id="{00000000-0008-0000-0000-00006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67" name="Picture 24" descr="spacer">
          <a:extLst>
            <a:ext uri="{FF2B5EF4-FFF2-40B4-BE49-F238E27FC236}">
              <a16:creationId xmlns="" xmlns:a16="http://schemas.microsoft.com/office/drawing/2014/main" id="{00000000-0008-0000-0000-00006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68" name="Picture 6" descr="spacer">
          <a:extLst>
            <a:ext uri="{FF2B5EF4-FFF2-40B4-BE49-F238E27FC236}">
              <a16:creationId xmlns="" xmlns:a16="http://schemas.microsoft.com/office/drawing/2014/main" id="{00000000-0008-0000-0000-00007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69" name="Picture 23" descr="spacer">
          <a:extLst>
            <a:ext uri="{FF2B5EF4-FFF2-40B4-BE49-F238E27FC236}">
              <a16:creationId xmlns="" xmlns:a16="http://schemas.microsoft.com/office/drawing/2014/main" id="{00000000-0008-0000-0000-00007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370" name="Picture 24" descr="spacer">
          <a:extLst>
            <a:ext uri="{FF2B5EF4-FFF2-40B4-BE49-F238E27FC236}">
              <a16:creationId xmlns="" xmlns:a16="http://schemas.microsoft.com/office/drawing/2014/main" id="{00000000-0008-0000-0000-00007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71" name="Picture 6" descr="spacer">
          <a:extLst>
            <a:ext uri="{FF2B5EF4-FFF2-40B4-BE49-F238E27FC236}">
              <a16:creationId xmlns="" xmlns:a16="http://schemas.microsoft.com/office/drawing/2014/main" id="{00000000-0008-0000-0000-00007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72" name="Picture 23" descr="spacer">
          <a:extLst>
            <a:ext uri="{FF2B5EF4-FFF2-40B4-BE49-F238E27FC236}">
              <a16:creationId xmlns="" xmlns:a16="http://schemas.microsoft.com/office/drawing/2014/main" id="{00000000-0008-0000-0000-00007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373" name="Picture 24" descr="spacer">
          <a:extLst>
            <a:ext uri="{FF2B5EF4-FFF2-40B4-BE49-F238E27FC236}">
              <a16:creationId xmlns="" xmlns:a16="http://schemas.microsoft.com/office/drawing/2014/main" id="{00000000-0008-0000-0000-00007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74" name="Picture 6" descr="spacer">
          <a:extLst>
            <a:ext uri="{FF2B5EF4-FFF2-40B4-BE49-F238E27FC236}">
              <a16:creationId xmlns="" xmlns:a16="http://schemas.microsoft.com/office/drawing/2014/main" id="{00000000-0008-0000-0000-00007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375" name="Picture 23" descr="spacer">
          <a:extLst>
            <a:ext uri="{FF2B5EF4-FFF2-40B4-BE49-F238E27FC236}">
              <a16:creationId xmlns="" xmlns:a16="http://schemas.microsoft.com/office/drawing/2014/main" id="{00000000-0008-0000-0000-00007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376" name="Picture 24" descr="spacer">
          <a:extLst>
            <a:ext uri="{FF2B5EF4-FFF2-40B4-BE49-F238E27FC236}">
              <a16:creationId xmlns="" xmlns:a16="http://schemas.microsoft.com/office/drawing/2014/main" id="{00000000-0008-0000-0000-00007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77" name="Picture 6" descr="spacer">
          <a:extLst>
            <a:ext uri="{FF2B5EF4-FFF2-40B4-BE49-F238E27FC236}">
              <a16:creationId xmlns=""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78" name="Picture 23" descr="spacer">
          <a:extLst>
            <a:ext uri="{FF2B5EF4-FFF2-40B4-BE49-F238E27FC236}">
              <a16:creationId xmlns="" xmlns:a16="http://schemas.microsoft.com/office/drawing/2014/main" id="{00000000-0008-0000-0000-00007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379" name="Picture 24" descr="spacer">
          <a:extLst>
            <a:ext uri="{FF2B5EF4-FFF2-40B4-BE49-F238E27FC236}">
              <a16:creationId xmlns="" xmlns:a16="http://schemas.microsoft.com/office/drawing/2014/main" id="{00000000-0008-0000-0000-00007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80" name="Picture 6" descr="spacer">
          <a:extLst>
            <a:ext uri="{FF2B5EF4-FFF2-40B4-BE49-F238E27FC236}">
              <a16:creationId xmlns="" xmlns:a16="http://schemas.microsoft.com/office/drawing/2014/main" id="{00000000-0008-0000-0000-00007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81" name="Picture 23" descr="spacer">
          <a:extLst>
            <a:ext uri="{FF2B5EF4-FFF2-40B4-BE49-F238E27FC236}">
              <a16:creationId xmlns="" xmlns:a16="http://schemas.microsoft.com/office/drawing/2014/main" id="{00000000-0008-0000-0000-00007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382" name="Picture 24" descr="spacer">
          <a:extLst>
            <a:ext uri="{FF2B5EF4-FFF2-40B4-BE49-F238E27FC236}">
              <a16:creationId xmlns="" xmlns:a16="http://schemas.microsoft.com/office/drawing/2014/main" id="{00000000-0008-0000-0000-00007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83" name="Picture 6" descr="spacer">
          <a:extLst>
            <a:ext uri="{FF2B5EF4-FFF2-40B4-BE49-F238E27FC236}">
              <a16:creationId xmlns="" xmlns:a16="http://schemas.microsoft.com/office/drawing/2014/main" id="{00000000-0008-0000-0000-00007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84" name="Picture 23" descr="spacer">
          <a:extLst>
            <a:ext uri="{FF2B5EF4-FFF2-40B4-BE49-F238E27FC236}">
              <a16:creationId xmlns="" xmlns:a16="http://schemas.microsoft.com/office/drawing/2014/main" id="{00000000-0008-0000-0000-00008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385" name="Picture 24" descr="spacer">
          <a:extLst>
            <a:ext uri="{FF2B5EF4-FFF2-40B4-BE49-F238E27FC236}">
              <a16:creationId xmlns="" xmlns:a16="http://schemas.microsoft.com/office/drawing/2014/main" id="{00000000-0008-0000-0000-00008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86" name="Picture 6" descr="spacer">
          <a:extLst>
            <a:ext uri="{FF2B5EF4-FFF2-40B4-BE49-F238E27FC236}">
              <a16:creationId xmlns="" xmlns:a16="http://schemas.microsoft.com/office/drawing/2014/main" id="{00000000-0008-0000-00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87" name="Picture 23" descr="spacer">
          <a:extLst>
            <a:ext uri="{FF2B5EF4-FFF2-40B4-BE49-F238E27FC236}">
              <a16:creationId xmlns="" xmlns:a16="http://schemas.microsoft.com/office/drawing/2014/main" id="{00000000-0008-0000-0000-00008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388" name="Picture 24" descr="spacer">
          <a:extLst>
            <a:ext uri="{FF2B5EF4-FFF2-40B4-BE49-F238E27FC236}">
              <a16:creationId xmlns="" xmlns:a16="http://schemas.microsoft.com/office/drawing/2014/main" id="{00000000-0008-0000-0000-00008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89" name="Picture 6" descr="spacer">
          <a:extLst>
            <a:ext uri="{FF2B5EF4-FFF2-40B4-BE49-F238E27FC236}">
              <a16:creationId xmlns="" xmlns:a16="http://schemas.microsoft.com/office/drawing/2014/main" id="{00000000-0008-0000-0000-00008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90" name="Picture 23" descr="spacer">
          <a:extLst>
            <a:ext uri="{FF2B5EF4-FFF2-40B4-BE49-F238E27FC236}">
              <a16:creationId xmlns="" xmlns:a16="http://schemas.microsoft.com/office/drawing/2014/main" id="{00000000-0008-0000-0000-00008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391" name="Picture 24" descr="spacer">
          <a:extLst>
            <a:ext uri="{FF2B5EF4-FFF2-40B4-BE49-F238E27FC236}">
              <a16:creationId xmlns="" xmlns:a16="http://schemas.microsoft.com/office/drawing/2014/main" id="{00000000-0008-0000-00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92" name="Picture 6" descr="spacer">
          <a:extLst>
            <a:ext uri="{FF2B5EF4-FFF2-40B4-BE49-F238E27FC236}">
              <a16:creationId xmlns="" xmlns:a16="http://schemas.microsoft.com/office/drawing/2014/main" id="{00000000-0008-0000-0000-00008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393" name="Picture 23" descr="spacer">
          <a:extLst>
            <a:ext uri="{FF2B5EF4-FFF2-40B4-BE49-F238E27FC236}">
              <a16:creationId xmlns="" xmlns:a16="http://schemas.microsoft.com/office/drawing/2014/main" id="{00000000-0008-0000-00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394" name="Picture 24" descr="spacer">
          <a:extLst>
            <a:ext uri="{FF2B5EF4-FFF2-40B4-BE49-F238E27FC236}">
              <a16:creationId xmlns="" xmlns:a16="http://schemas.microsoft.com/office/drawing/2014/main" id="{00000000-0008-0000-0000-00008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95" name="Picture 6" descr="spacer">
          <a:extLst>
            <a:ext uri="{FF2B5EF4-FFF2-40B4-BE49-F238E27FC236}">
              <a16:creationId xmlns="" xmlns:a16="http://schemas.microsoft.com/office/drawing/2014/main" id="{00000000-0008-0000-0000-00008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96" name="Picture 23" descr="spacer">
          <a:extLst>
            <a:ext uri="{FF2B5EF4-FFF2-40B4-BE49-F238E27FC236}">
              <a16:creationId xmlns="" xmlns:a16="http://schemas.microsoft.com/office/drawing/2014/main" id="{00000000-0008-0000-0000-00008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397" name="Picture 24" descr="spacer">
          <a:extLst>
            <a:ext uri="{FF2B5EF4-FFF2-40B4-BE49-F238E27FC236}">
              <a16:creationId xmlns="" xmlns:a16="http://schemas.microsoft.com/office/drawing/2014/main" id="{00000000-0008-0000-0000-00008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98" name="Picture 6" descr="spacer">
          <a:extLst>
            <a:ext uri="{FF2B5EF4-FFF2-40B4-BE49-F238E27FC236}">
              <a16:creationId xmlns="" xmlns:a16="http://schemas.microsoft.com/office/drawing/2014/main" id="{00000000-0008-0000-0000-00008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399" name="Picture 23" descr="spacer">
          <a:extLst>
            <a:ext uri="{FF2B5EF4-FFF2-40B4-BE49-F238E27FC236}">
              <a16:creationId xmlns="" xmlns:a16="http://schemas.microsoft.com/office/drawing/2014/main" id="{00000000-0008-0000-0000-00008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400" name="Picture 24" descr="spacer">
          <a:extLst>
            <a:ext uri="{FF2B5EF4-FFF2-40B4-BE49-F238E27FC236}">
              <a16:creationId xmlns="" xmlns:a16="http://schemas.microsoft.com/office/drawing/2014/main" id="{00000000-0008-0000-0000-00009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01" name="Picture 6" descr="spacer">
          <a:extLst>
            <a:ext uri="{FF2B5EF4-FFF2-40B4-BE49-F238E27FC236}">
              <a16:creationId xmlns="" xmlns:a16="http://schemas.microsoft.com/office/drawing/2014/main" id="{00000000-0008-0000-0000-00009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02" name="Picture 23" descr="spacer">
          <a:extLst>
            <a:ext uri="{FF2B5EF4-FFF2-40B4-BE49-F238E27FC236}">
              <a16:creationId xmlns="" xmlns:a16="http://schemas.microsoft.com/office/drawing/2014/main" id="{00000000-0008-0000-0000-00009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403" name="Picture 24" descr="spacer">
          <a:extLst>
            <a:ext uri="{FF2B5EF4-FFF2-40B4-BE49-F238E27FC236}">
              <a16:creationId xmlns="" xmlns:a16="http://schemas.microsoft.com/office/drawing/2014/main" id="{00000000-0008-0000-0000-00009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04" name="Picture 6" descr="spacer">
          <a:extLst>
            <a:ext uri="{FF2B5EF4-FFF2-40B4-BE49-F238E27FC236}">
              <a16:creationId xmlns="" xmlns:a16="http://schemas.microsoft.com/office/drawing/2014/main" id="{00000000-0008-0000-0000-00009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05" name="Picture 23" descr="spacer">
          <a:extLst>
            <a:ext uri="{FF2B5EF4-FFF2-40B4-BE49-F238E27FC236}">
              <a16:creationId xmlns="" xmlns:a16="http://schemas.microsoft.com/office/drawing/2014/main" id="{00000000-0008-0000-00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406" name="Picture 24" descr="spacer">
          <a:extLst>
            <a:ext uri="{FF2B5EF4-FFF2-40B4-BE49-F238E27FC236}">
              <a16:creationId xmlns="" xmlns:a16="http://schemas.microsoft.com/office/drawing/2014/main" id="{00000000-0008-0000-0000-00009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07" name="Picture 6" descr="spacer">
          <a:extLst>
            <a:ext uri="{FF2B5EF4-FFF2-40B4-BE49-F238E27FC236}">
              <a16:creationId xmlns="" xmlns:a16="http://schemas.microsoft.com/office/drawing/2014/main" id="{00000000-0008-0000-0000-00009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08" name="Picture 23" descr="spacer">
          <a:extLst>
            <a:ext uri="{FF2B5EF4-FFF2-40B4-BE49-F238E27FC236}">
              <a16:creationId xmlns="" xmlns:a16="http://schemas.microsoft.com/office/drawing/2014/main" id="{00000000-0008-0000-0000-00009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409" name="Picture 24" descr="spacer">
          <a:extLst>
            <a:ext uri="{FF2B5EF4-FFF2-40B4-BE49-F238E27FC236}">
              <a16:creationId xmlns="" xmlns:a16="http://schemas.microsoft.com/office/drawing/2014/main" id="{00000000-0008-0000-0000-00009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10" name="Picture 6" descr="spacer">
          <a:extLst>
            <a:ext uri="{FF2B5EF4-FFF2-40B4-BE49-F238E27FC236}">
              <a16:creationId xmlns="" xmlns:a16="http://schemas.microsoft.com/office/drawing/2014/main" id="{00000000-0008-0000-0000-00009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11" name="Picture 23" descr="spacer">
          <a:extLst>
            <a:ext uri="{FF2B5EF4-FFF2-40B4-BE49-F238E27FC236}">
              <a16:creationId xmlns="" xmlns:a16="http://schemas.microsoft.com/office/drawing/2014/main" id="{00000000-0008-0000-0000-00009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412" name="Picture 24" descr="spacer">
          <a:extLst>
            <a:ext uri="{FF2B5EF4-FFF2-40B4-BE49-F238E27FC236}">
              <a16:creationId xmlns="" xmlns:a16="http://schemas.microsoft.com/office/drawing/2014/main" id="{00000000-0008-0000-0000-00009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13" name="Picture 6" descr="spacer">
          <a:extLst>
            <a:ext uri="{FF2B5EF4-FFF2-40B4-BE49-F238E27FC236}">
              <a16:creationId xmlns="" xmlns:a16="http://schemas.microsoft.com/office/drawing/2014/main" id="{00000000-0008-0000-0000-00009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14" name="Picture 23" descr="spacer">
          <a:extLst>
            <a:ext uri="{FF2B5EF4-FFF2-40B4-BE49-F238E27FC236}">
              <a16:creationId xmlns="" xmlns:a16="http://schemas.microsoft.com/office/drawing/2014/main" id="{00000000-0008-0000-0000-00009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415" name="Picture 24" descr="spacer">
          <a:extLst>
            <a:ext uri="{FF2B5EF4-FFF2-40B4-BE49-F238E27FC236}">
              <a16:creationId xmlns="" xmlns:a16="http://schemas.microsoft.com/office/drawing/2014/main" id="{00000000-0008-0000-0000-00009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16" name="Picture 6" descr="spacer">
          <a:extLst>
            <a:ext uri="{FF2B5EF4-FFF2-40B4-BE49-F238E27FC236}">
              <a16:creationId xmlns="" xmlns:a16="http://schemas.microsoft.com/office/drawing/2014/main" id="{00000000-0008-0000-0000-0000A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17" name="Picture 23" descr="spacer">
          <a:extLst>
            <a:ext uri="{FF2B5EF4-FFF2-40B4-BE49-F238E27FC236}">
              <a16:creationId xmlns="" xmlns:a16="http://schemas.microsoft.com/office/drawing/2014/main" id="{00000000-0008-0000-0000-0000A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418" name="Picture 24" descr="spacer">
          <a:extLst>
            <a:ext uri="{FF2B5EF4-FFF2-40B4-BE49-F238E27FC236}">
              <a16:creationId xmlns="" xmlns:a16="http://schemas.microsoft.com/office/drawing/2014/main" id="{00000000-0008-0000-0000-0000A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19" name="Picture 6" descr="spacer">
          <a:extLst>
            <a:ext uri="{FF2B5EF4-FFF2-40B4-BE49-F238E27FC236}">
              <a16:creationId xmlns="" xmlns:a16="http://schemas.microsoft.com/office/drawing/2014/main" id="{00000000-0008-0000-0000-0000A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20" name="Picture 23" descr="spacer">
          <a:extLst>
            <a:ext uri="{FF2B5EF4-FFF2-40B4-BE49-F238E27FC236}">
              <a16:creationId xmlns="" xmlns:a16="http://schemas.microsoft.com/office/drawing/2014/main" id="{00000000-0008-0000-0000-0000A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421" name="Picture 24" descr="spacer">
          <a:extLst>
            <a:ext uri="{FF2B5EF4-FFF2-40B4-BE49-F238E27FC236}">
              <a16:creationId xmlns="" xmlns:a16="http://schemas.microsoft.com/office/drawing/2014/main" id="{00000000-0008-0000-0000-0000A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22" name="Picture 6" descr="spacer">
          <a:extLst>
            <a:ext uri="{FF2B5EF4-FFF2-40B4-BE49-F238E27FC236}">
              <a16:creationId xmlns="" xmlns:a16="http://schemas.microsoft.com/office/drawing/2014/main" id="{00000000-0008-0000-0000-0000A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23" name="Picture 23" descr="spacer">
          <a:extLst>
            <a:ext uri="{FF2B5EF4-FFF2-40B4-BE49-F238E27FC236}">
              <a16:creationId xmlns="" xmlns:a16="http://schemas.microsoft.com/office/drawing/2014/main" id="{00000000-0008-0000-0000-0000A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424" name="Picture 24" descr="spacer">
          <a:extLst>
            <a:ext uri="{FF2B5EF4-FFF2-40B4-BE49-F238E27FC236}">
              <a16:creationId xmlns="" xmlns:a16="http://schemas.microsoft.com/office/drawing/2014/main" id="{00000000-0008-0000-0000-0000A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25" name="Picture 6" descr="spacer">
          <a:extLst>
            <a:ext uri="{FF2B5EF4-FFF2-40B4-BE49-F238E27FC236}">
              <a16:creationId xmlns="" xmlns:a16="http://schemas.microsoft.com/office/drawing/2014/main" id="{00000000-0008-0000-0000-0000A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26" name="Picture 23" descr="spacer">
          <a:extLst>
            <a:ext uri="{FF2B5EF4-FFF2-40B4-BE49-F238E27FC236}">
              <a16:creationId xmlns=""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427" name="Picture 24" descr="spacer">
          <a:extLst>
            <a:ext uri="{FF2B5EF4-FFF2-40B4-BE49-F238E27FC236}">
              <a16:creationId xmlns="" xmlns:a16="http://schemas.microsoft.com/office/drawing/2014/main" id="{00000000-0008-0000-0000-0000A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28" name="Picture 6" descr="spacer">
          <a:extLst>
            <a:ext uri="{FF2B5EF4-FFF2-40B4-BE49-F238E27FC236}">
              <a16:creationId xmlns="" xmlns:a16="http://schemas.microsoft.com/office/drawing/2014/main" id="{00000000-0008-0000-0000-0000A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29" name="Picture 23" descr="spacer">
          <a:extLst>
            <a:ext uri="{FF2B5EF4-FFF2-40B4-BE49-F238E27FC236}">
              <a16:creationId xmlns="" xmlns:a16="http://schemas.microsoft.com/office/drawing/2014/main" id="{00000000-0008-0000-0000-0000A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430" name="Picture 24" descr="spacer">
          <a:extLst>
            <a:ext uri="{FF2B5EF4-FFF2-40B4-BE49-F238E27FC236}">
              <a16:creationId xmlns=""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31" name="Picture 6" descr="spacer">
          <a:extLst>
            <a:ext uri="{FF2B5EF4-FFF2-40B4-BE49-F238E27FC236}">
              <a16:creationId xmlns=""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32" name="Picture 23" descr="spacer">
          <a:extLst>
            <a:ext uri="{FF2B5EF4-FFF2-40B4-BE49-F238E27FC236}">
              <a16:creationId xmlns=""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433" name="Picture 24" descr="spacer">
          <a:extLst>
            <a:ext uri="{FF2B5EF4-FFF2-40B4-BE49-F238E27FC236}">
              <a16:creationId xmlns="" xmlns:a16="http://schemas.microsoft.com/office/drawing/2014/main" id="{00000000-0008-0000-0000-0000B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34" name="Picture 6" descr="spacer">
          <a:extLst>
            <a:ext uri="{FF2B5EF4-FFF2-40B4-BE49-F238E27FC236}">
              <a16:creationId xmlns=""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35" name="Picture 23" descr="spacer">
          <a:extLst>
            <a:ext uri="{FF2B5EF4-FFF2-40B4-BE49-F238E27FC236}">
              <a16:creationId xmlns=""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436" name="Picture 24" descr="spacer">
          <a:extLst>
            <a:ext uri="{FF2B5EF4-FFF2-40B4-BE49-F238E27FC236}">
              <a16:creationId xmlns=""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37" name="Picture 6" descr="spacer">
          <a:extLst>
            <a:ext uri="{FF2B5EF4-FFF2-40B4-BE49-F238E27FC236}">
              <a16:creationId xmlns=""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38" name="Picture 23" descr="spacer">
          <a:extLst>
            <a:ext uri="{FF2B5EF4-FFF2-40B4-BE49-F238E27FC236}">
              <a16:creationId xmlns=""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439" name="Picture 24" descr="spacer">
          <a:extLst>
            <a:ext uri="{FF2B5EF4-FFF2-40B4-BE49-F238E27FC236}">
              <a16:creationId xmlns=""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40" name="Picture 6" descr="spacer">
          <a:extLst>
            <a:ext uri="{FF2B5EF4-FFF2-40B4-BE49-F238E27FC236}">
              <a16:creationId xmlns="" xmlns:a16="http://schemas.microsoft.com/office/drawing/2014/main" id="{00000000-0008-0000-0000-0000B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41" name="Picture 23" descr="spacer">
          <a:extLst>
            <a:ext uri="{FF2B5EF4-FFF2-40B4-BE49-F238E27FC236}">
              <a16:creationId xmlns=""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442" name="Picture 24" descr="spacer">
          <a:extLst>
            <a:ext uri="{FF2B5EF4-FFF2-40B4-BE49-F238E27FC236}">
              <a16:creationId xmlns="" xmlns:a16="http://schemas.microsoft.com/office/drawing/2014/main" id="{00000000-0008-0000-0000-0000B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43" name="Picture 6" descr="spacer">
          <a:extLst>
            <a:ext uri="{FF2B5EF4-FFF2-40B4-BE49-F238E27FC236}">
              <a16:creationId xmlns="" xmlns:a16="http://schemas.microsoft.com/office/drawing/2014/main" id="{00000000-0008-0000-0000-0000B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44" name="Picture 23" descr="spacer">
          <a:extLst>
            <a:ext uri="{FF2B5EF4-FFF2-40B4-BE49-F238E27FC236}">
              <a16:creationId xmlns="" xmlns:a16="http://schemas.microsoft.com/office/drawing/2014/main" id="{00000000-0008-0000-0000-0000B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445" name="Picture 24" descr="spacer">
          <a:extLst>
            <a:ext uri="{FF2B5EF4-FFF2-40B4-BE49-F238E27FC236}">
              <a16:creationId xmlns="" xmlns:a16="http://schemas.microsoft.com/office/drawing/2014/main" id="{00000000-0008-0000-0000-0000B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46" name="Picture 6" descr="spacer">
          <a:extLst>
            <a:ext uri="{FF2B5EF4-FFF2-40B4-BE49-F238E27FC236}">
              <a16:creationId xmlns="" xmlns:a16="http://schemas.microsoft.com/office/drawing/2014/main" id="{00000000-0008-0000-0000-0000B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447" name="Picture 23" descr="spacer">
          <a:extLst>
            <a:ext uri="{FF2B5EF4-FFF2-40B4-BE49-F238E27FC236}">
              <a16:creationId xmlns="" xmlns:a16="http://schemas.microsoft.com/office/drawing/2014/main" id="{00000000-0008-0000-0000-0000B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448" name="Picture 24" descr="spacer">
          <a:extLst>
            <a:ext uri="{FF2B5EF4-FFF2-40B4-BE49-F238E27FC236}">
              <a16:creationId xmlns="" xmlns:a16="http://schemas.microsoft.com/office/drawing/2014/main" id="{00000000-0008-0000-0000-0000C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49" name="Picture 6" descr="spacer">
          <a:extLst>
            <a:ext uri="{FF2B5EF4-FFF2-40B4-BE49-F238E27FC236}">
              <a16:creationId xmlns="" xmlns:a16="http://schemas.microsoft.com/office/drawing/2014/main" id="{00000000-0008-0000-0000-0000C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50" name="Picture 23" descr="spacer">
          <a:extLst>
            <a:ext uri="{FF2B5EF4-FFF2-40B4-BE49-F238E27FC236}">
              <a16:creationId xmlns="" xmlns:a16="http://schemas.microsoft.com/office/drawing/2014/main" id="{00000000-0008-0000-0000-0000C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51" name="Picture 24" descr="spacer">
          <a:extLst>
            <a:ext uri="{FF2B5EF4-FFF2-40B4-BE49-F238E27FC236}">
              <a16:creationId xmlns="" xmlns:a16="http://schemas.microsoft.com/office/drawing/2014/main" id="{00000000-0008-0000-0000-0000C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52" name="Picture 6" descr="spacer">
          <a:extLst>
            <a:ext uri="{FF2B5EF4-FFF2-40B4-BE49-F238E27FC236}">
              <a16:creationId xmlns="" xmlns:a16="http://schemas.microsoft.com/office/drawing/2014/main" id="{00000000-0008-0000-0000-0000C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53" name="Picture 23" descr="spacer">
          <a:extLst>
            <a:ext uri="{FF2B5EF4-FFF2-40B4-BE49-F238E27FC236}">
              <a16:creationId xmlns="" xmlns:a16="http://schemas.microsoft.com/office/drawing/2014/main" id="{00000000-0008-0000-0000-0000C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54" name="Picture 24" descr="spacer">
          <a:extLst>
            <a:ext uri="{FF2B5EF4-FFF2-40B4-BE49-F238E27FC236}">
              <a16:creationId xmlns="" xmlns:a16="http://schemas.microsoft.com/office/drawing/2014/main" id="{00000000-0008-0000-0000-0000C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55" name="Picture 6" descr="spacer">
          <a:extLst>
            <a:ext uri="{FF2B5EF4-FFF2-40B4-BE49-F238E27FC236}">
              <a16:creationId xmlns="" xmlns:a16="http://schemas.microsoft.com/office/drawing/2014/main" id="{00000000-0008-0000-0000-0000C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56" name="Picture 23" descr="spacer">
          <a:extLst>
            <a:ext uri="{FF2B5EF4-FFF2-40B4-BE49-F238E27FC236}">
              <a16:creationId xmlns="" xmlns:a16="http://schemas.microsoft.com/office/drawing/2014/main" id="{00000000-0008-0000-0000-0000C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57" name="Picture 24" descr="spacer">
          <a:extLst>
            <a:ext uri="{FF2B5EF4-FFF2-40B4-BE49-F238E27FC236}">
              <a16:creationId xmlns="" xmlns:a16="http://schemas.microsoft.com/office/drawing/2014/main" id="{00000000-0008-0000-0000-0000C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58" name="Picture 6" descr="spacer">
          <a:extLst>
            <a:ext uri="{FF2B5EF4-FFF2-40B4-BE49-F238E27FC236}">
              <a16:creationId xmlns="" xmlns:a16="http://schemas.microsoft.com/office/drawing/2014/main" id="{00000000-0008-0000-0000-0000C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59" name="Picture 23" descr="spacer">
          <a:extLst>
            <a:ext uri="{FF2B5EF4-FFF2-40B4-BE49-F238E27FC236}">
              <a16:creationId xmlns="" xmlns:a16="http://schemas.microsoft.com/office/drawing/2014/main" id="{00000000-0008-0000-0000-0000C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460" name="Picture 24" descr="spacer">
          <a:extLst>
            <a:ext uri="{FF2B5EF4-FFF2-40B4-BE49-F238E27FC236}">
              <a16:creationId xmlns=""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61" name="Picture 6" descr="spacer">
          <a:extLst>
            <a:ext uri="{FF2B5EF4-FFF2-40B4-BE49-F238E27FC236}">
              <a16:creationId xmlns="" xmlns:a16="http://schemas.microsoft.com/office/drawing/2014/main" id="{00000000-0008-0000-0000-0000C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62" name="Picture 23" descr="spacer">
          <a:extLst>
            <a:ext uri="{FF2B5EF4-FFF2-40B4-BE49-F238E27FC236}">
              <a16:creationId xmlns="" xmlns:a16="http://schemas.microsoft.com/office/drawing/2014/main" id="{00000000-0008-0000-0000-0000C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463" name="Picture 24" descr="spacer">
          <a:extLst>
            <a:ext uri="{FF2B5EF4-FFF2-40B4-BE49-F238E27FC236}">
              <a16:creationId xmlns="" xmlns:a16="http://schemas.microsoft.com/office/drawing/2014/main" id="{00000000-0008-0000-0000-0000C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64" name="Picture 6" descr="spacer">
          <a:extLst>
            <a:ext uri="{FF2B5EF4-FFF2-40B4-BE49-F238E27FC236}">
              <a16:creationId xmlns="" xmlns:a16="http://schemas.microsoft.com/office/drawing/2014/main" id="{00000000-0008-0000-0000-0000D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65" name="Picture 23" descr="spacer">
          <a:extLst>
            <a:ext uri="{FF2B5EF4-FFF2-40B4-BE49-F238E27FC236}">
              <a16:creationId xmlns="" xmlns:a16="http://schemas.microsoft.com/office/drawing/2014/main" id="{00000000-0008-0000-0000-0000D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466" name="Picture 24" descr="spacer">
          <a:extLst>
            <a:ext uri="{FF2B5EF4-FFF2-40B4-BE49-F238E27FC236}">
              <a16:creationId xmlns="" xmlns:a16="http://schemas.microsoft.com/office/drawing/2014/main" id="{00000000-0008-0000-0000-0000D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67" name="Picture 6" descr="spacer">
          <a:extLst>
            <a:ext uri="{FF2B5EF4-FFF2-40B4-BE49-F238E27FC236}">
              <a16:creationId xmlns="" xmlns:a16="http://schemas.microsoft.com/office/drawing/2014/main" id="{00000000-0008-0000-0000-0000D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68" name="Picture 23" descr="spacer">
          <a:extLst>
            <a:ext uri="{FF2B5EF4-FFF2-40B4-BE49-F238E27FC236}">
              <a16:creationId xmlns="" xmlns:a16="http://schemas.microsoft.com/office/drawing/2014/main" id="{00000000-0008-0000-0000-0000D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69" name="Picture 24" descr="spacer">
          <a:extLst>
            <a:ext uri="{FF2B5EF4-FFF2-40B4-BE49-F238E27FC236}">
              <a16:creationId xmlns="" xmlns:a16="http://schemas.microsoft.com/office/drawing/2014/main" id="{00000000-0008-0000-0000-0000D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70" name="Picture 6" descr="spacer">
          <a:extLst>
            <a:ext uri="{FF2B5EF4-FFF2-40B4-BE49-F238E27FC236}">
              <a16:creationId xmlns="" xmlns:a16="http://schemas.microsoft.com/office/drawing/2014/main" id="{00000000-0008-0000-0000-0000D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71" name="Picture 23" descr="spacer">
          <a:extLst>
            <a:ext uri="{FF2B5EF4-FFF2-40B4-BE49-F238E27FC236}">
              <a16:creationId xmlns="" xmlns:a16="http://schemas.microsoft.com/office/drawing/2014/main" id="{00000000-0008-0000-0000-0000D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72" name="Picture 24" descr="spacer">
          <a:extLst>
            <a:ext uri="{FF2B5EF4-FFF2-40B4-BE49-F238E27FC236}">
              <a16:creationId xmlns="" xmlns:a16="http://schemas.microsoft.com/office/drawing/2014/main" id="{00000000-0008-0000-0000-0000D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73" name="Picture 6" descr="spacer">
          <a:extLst>
            <a:ext uri="{FF2B5EF4-FFF2-40B4-BE49-F238E27FC236}">
              <a16:creationId xmlns="" xmlns:a16="http://schemas.microsoft.com/office/drawing/2014/main" id="{00000000-0008-0000-0000-0000D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74" name="Picture 23" descr="spacer">
          <a:extLst>
            <a:ext uri="{FF2B5EF4-FFF2-40B4-BE49-F238E27FC236}">
              <a16:creationId xmlns="" xmlns:a16="http://schemas.microsoft.com/office/drawing/2014/main" id="{00000000-0008-0000-0000-0000D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75" name="Picture 24" descr="spacer">
          <a:extLst>
            <a:ext uri="{FF2B5EF4-FFF2-40B4-BE49-F238E27FC236}">
              <a16:creationId xmlns="" xmlns:a16="http://schemas.microsoft.com/office/drawing/2014/main" id="{00000000-0008-0000-0000-0000D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76" name="Picture 6" descr="spacer">
          <a:extLst>
            <a:ext uri="{FF2B5EF4-FFF2-40B4-BE49-F238E27FC236}">
              <a16:creationId xmlns="" xmlns:a16="http://schemas.microsoft.com/office/drawing/2014/main" id="{00000000-0008-0000-0000-0000D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77" name="Picture 23" descr="spacer">
          <a:extLst>
            <a:ext uri="{FF2B5EF4-FFF2-40B4-BE49-F238E27FC236}">
              <a16:creationId xmlns="" xmlns:a16="http://schemas.microsoft.com/office/drawing/2014/main" id="{00000000-0008-0000-0000-0000D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478" name="Picture 24" descr="spacer">
          <a:extLst>
            <a:ext uri="{FF2B5EF4-FFF2-40B4-BE49-F238E27FC236}">
              <a16:creationId xmlns="" xmlns:a16="http://schemas.microsoft.com/office/drawing/2014/main" id="{00000000-0008-0000-0000-0000D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79" name="Picture 6" descr="spacer">
          <a:extLst>
            <a:ext uri="{FF2B5EF4-FFF2-40B4-BE49-F238E27FC236}">
              <a16:creationId xmlns="" xmlns:a16="http://schemas.microsoft.com/office/drawing/2014/main" id="{00000000-0008-0000-0000-0000D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80" name="Picture 23" descr="spacer">
          <a:extLst>
            <a:ext uri="{FF2B5EF4-FFF2-40B4-BE49-F238E27FC236}">
              <a16:creationId xmlns="" xmlns:a16="http://schemas.microsoft.com/office/drawing/2014/main" id="{00000000-0008-0000-0000-0000E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481" name="Picture 24" descr="spacer">
          <a:extLst>
            <a:ext uri="{FF2B5EF4-FFF2-40B4-BE49-F238E27FC236}">
              <a16:creationId xmlns="" xmlns:a16="http://schemas.microsoft.com/office/drawing/2014/main" id="{00000000-0008-0000-0000-0000E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82" name="Picture 6" descr="spacer">
          <a:extLst>
            <a:ext uri="{FF2B5EF4-FFF2-40B4-BE49-F238E27FC236}">
              <a16:creationId xmlns="" xmlns:a16="http://schemas.microsoft.com/office/drawing/2014/main" id="{00000000-0008-0000-0000-0000E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83" name="Picture 23" descr="spacer">
          <a:extLst>
            <a:ext uri="{FF2B5EF4-FFF2-40B4-BE49-F238E27FC236}">
              <a16:creationId xmlns="" xmlns:a16="http://schemas.microsoft.com/office/drawing/2014/main" id="{00000000-0008-0000-0000-0000E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484" name="Picture 24" descr="spacer">
          <a:extLst>
            <a:ext uri="{FF2B5EF4-FFF2-40B4-BE49-F238E27FC236}">
              <a16:creationId xmlns="" xmlns:a16="http://schemas.microsoft.com/office/drawing/2014/main" id="{00000000-0008-0000-0000-0000E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85" name="Picture 6" descr="spacer">
          <a:extLst>
            <a:ext uri="{FF2B5EF4-FFF2-40B4-BE49-F238E27FC236}">
              <a16:creationId xmlns="" xmlns:a16="http://schemas.microsoft.com/office/drawing/2014/main" id="{00000000-0008-0000-0000-0000E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86" name="Picture 23" descr="spacer">
          <a:extLst>
            <a:ext uri="{FF2B5EF4-FFF2-40B4-BE49-F238E27FC236}">
              <a16:creationId xmlns="" xmlns:a16="http://schemas.microsoft.com/office/drawing/2014/main" id="{00000000-0008-0000-0000-0000E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87" name="Picture 24" descr="spacer">
          <a:extLst>
            <a:ext uri="{FF2B5EF4-FFF2-40B4-BE49-F238E27FC236}">
              <a16:creationId xmlns="" xmlns:a16="http://schemas.microsoft.com/office/drawing/2014/main" id="{00000000-0008-0000-0000-0000E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88" name="Picture 6" descr="spacer">
          <a:extLst>
            <a:ext uri="{FF2B5EF4-FFF2-40B4-BE49-F238E27FC236}">
              <a16:creationId xmlns="" xmlns:a16="http://schemas.microsoft.com/office/drawing/2014/main" id="{00000000-0008-0000-0000-0000E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89" name="Picture 23" descr="spacer">
          <a:extLst>
            <a:ext uri="{FF2B5EF4-FFF2-40B4-BE49-F238E27FC236}">
              <a16:creationId xmlns="" xmlns:a16="http://schemas.microsoft.com/office/drawing/2014/main" id="{00000000-0008-0000-0000-0000E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90" name="Picture 24" descr="spacer">
          <a:extLst>
            <a:ext uri="{FF2B5EF4-FFF2-40B4-BE49-F238E27FC236}">
              <a16:creationId xmlns="" xmlns:a16="http://schemas.microsoft.com/office/drawing/2014/main" id="{00000000-0008-0000-0000-0000E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91" name="Picture 6" descr="spacer">
          <a:extLst>
            <a:ext uri="{FF2B5EF4-FFF2-40B4-BE49-F238E27FC236}">
              <a16:creationId xmlns="" xmlns:a16="http://schemas.microsoft.com/office/drawing/2014/main" id="{00000000-0008-0000-0000-0000E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492" name="Picture 23" descr="spacer">
          <a:extLst>
            <a:ext uri="{FF2B5EF4-FFF2-40B4-BE49-F238E27FC236}">
              <a16:creationId xmlns="" xmlns:a16="http://schemas.microsoft.com/office/drawing/2014/main" id="{00000000-0008-0000-0000-0000E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493" name="Picture 24" descr="spacer">
          <a:extLst>
            <a:ext uri="{FF2B5EF4-FFF2-40B4-BE49-F238E27FC236}">
              <a16:creationId xmlns="" xmlns:a16="http://schemas.microsoft.com/office/drawing/2014/main" id="{00000000-0008-0000-0000-0000E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94" name="Picture 6" descr="spacer">
          <a:extLst>
            <a:ext uri="{FF2B5EF4-FFF2-40B4-BE49-F238E27FC236}">
              <a16:creationId xmlns="" xmlns:a16="http://schemas.microsoft.com/office/drawing/2014/main" id="{00000000-0008-0000-0000-0000E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95" name="Picture 23" descr="spacer">
          <a:extLst>
            <a:ext uri="{FF2B5EF4-FFF2-40B4-BE49-F238E27FC236}">
              <a16:creationId xmlns="" xmlns:a16="http://schemas.microsoft.com/office/drawing/2014/main" id="{00000000-0008-0000-0000-0000E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496" name="Picture 24" descr="spacer">
          <a:extLst>
            <a:ext uri="{FF2B5EF4-FFF2-40B4-BE49-F238E27FC236}">
              <a16:creationId xmlns="" xmlns:a16="http://schemas.microsoft.com/office/drawing/2014/main" id="{00000000-0008-0000-0000-0000F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97" name="Picture 6" descr="spacer">
          <a:extLst>
            <a:ext uri="{FF2B5EF4-FFF2-40B4-BE49-F238E27FC236}">
              <a16:creationId xmlns="" xmlns:a16="http://schemas.microsoft.com/office/drawing/2014/main" id="{00000000-0008-0000-0000-0000F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498" name="Picture 23" descr="spacer">
          <a:extLst>
            <a:ext uri="{FF2B5EF4-FFF2-40B4-BE49-F238E27FC236}">
              <a16:creationId xmlns="" xmlns:a16="http://schemas.microsoft.com/office/drawing/2014/main" id="{00000000-0008-0000-0000-0000F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499" name="Picture 24" descr="spacer">
          <a:extLst>
            <a:ext uri="{FF2B5EF4-FFF2-40B4-BE49-F238E27FC236}">
              <a16:creationId xmlns="" xmlns:a16="http://schemas.microsoft.com/office/drawing/2014/main" id="{00000000-0008-0000-0000-0000F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00" name="Picture 6" descr="spacer">
          <a:extLst>
            <a:ext uri="{FF2B5EF4-FFF2-40B4-BE49-F238E27FC236}">
              <a16:creationId xmlns="" xmlns:a16="http://schemas.microsoft.com/office/drawing/2014/main" id="{00000000-0008-0000-0000-0000F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01" name="Picture 23" descr="spacer">
          <a:extLst>
            <a:ext uri="{FF2B5EF4-FFF2-40B4-BE49-F238E27FC236}">
              <a16:creationId xmlns="" xmlns:a16="http://schemas.microsoft.com/office/drawing/2014/main" id="{00000000-0008-0000-0000-0000F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02" name="Picture 24" descr="spacer">
          <a:extLst>
            <a:ext uri="{FF2B5EF4-FFF2-40B4-BE49-F238E27FC236}">
              <a16:creationId xmlns="" xmlns:a16="http://schemas.microsoft.com/office/drawing/2014/main" id="{00000000-0008-0000-0000-0000F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03" name="Picture 6" descr="spacer">
          <a:extLst>
            <a:ext uri="{FF2B5EF4-FFF2-40B4-BE49-F238E27FC236}">
              <a16:creationId xmlns="" xmlns:a16="http://schemas.microsoft.com/office/drawing/2014/main" id="{00000000-0008-0000-0000-0000F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04" name="Picture 23" descr="spacer">
          <a:extLst>
            <a:ext uri="{FF2B5EF4-FFF2-40B4-BE49-F238E27FC236}">
              <a16:creationId xmlns="" xmlns:a16="http://schemas.microsoft.com/office/drawing/2014/main" id="{00000000-0008-0000-0000-0000F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505" name="Picture 24" descr="spacer">
          <a:extLst>
            <a:ext uri="{FF2B5EF4-FFF2-40B4-BE49-F238E27FC236}">
              <a16:creationId xmlns="" xmlns:a16="http://schemas.microsoft.com/office/drawing/2014/main" id="{00000000-0008-0000-0000-0000F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06" name="Picture 6" descr="spacer">
          <a:extLst>
            <a:ext uri="{FF2B5EF4-FFF2-40B4-BE49-F238E27FC236}">
              <a16:creationId xmlns="" xmlns:a16="http://schemas.microsoft.com/office/drawing/2014/main" id="{00000000-0008-0000-0000-0000F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07" name="Picture 23" descr="spacer">
          <a:extLst>
            <a:ext uri="{FF2B5EF4-FFF2-40B4-BE49-F238E27FC236}">
              <a16:creationId xmlns="" xmlns:a16="http://schemas.microsoft.com/office/drawing/2014/main" id="{00000000-0008-0000-0000-0000F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508" name="Picture 24" descr="spacer">
          <a:extLst>
            <a:ext uri="{FF2B5EF4-FFF2-40B4-BE49-F238E27FC236}">
              <a16:creationId xmlns="" xmlns:a16="http://schemas.microsoft.com/office/drawing/2014/main" id="{00000000-0008-0000-0000-0000F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09" name="Picture 6" descr="spacer">
          <a:extLst>
            <a:ext uri="{FF2B5EF4-FFF2-40B4-BE49-F238E27FC236}">
              <a16:creationId xmlns="" xmlns:a16="http://schemas.microsoft.com/office/drawing/2014/main" id="{00000000-0008-0000-0000-0000F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10" name="Picture 23" descr="spacer">
          <a:extLst>
            <a:ext uri="{FF2B5EF4-FFF2-40B4-BE49-F238E27FC236}">
              <a16:creationId xmlns="" xmlns:a16="http://schemas.microsoft.com/office/drawing/2014/main" id="{00000000-0008-0000-0000-0000F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511" name="Picture 24" descr="spacer">
          <a:extLst>
            <a:ext uri="{FF2B5EF4-FFF2-40B4-BE49-F238E27FC236}">
              <a16:creationId xmlns="" xmlns:a16="http://schemas.microsoft.com/office/drawing/2014/main" id="{00000000-0008-0000-0000-0000F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12" name="Picture 6" descr="spacer">
          <a:extLst>
            <a:ext uri="{FF2B5EF4-FFF2-40B4-BE49-F238E27FC236}">
              <a16:creationId xmlns="" xmlns:a16="http://schemas.microsoft.com/office/drawing/2014/main" id="{00000000-0008-0000-0000-00000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13" name="Picture 23" descr="spacer">
          <a:extLst>
            <a:ext uri="{FF2B5EF4-FFF2-40B4-BE49-F238E27FC236}">
              <a16:creationId xmlns="" xmlns:a16="http://schemas.microsoft.com/office/drawing/2014/main" id="{00000000-0008-0000-0000-00000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514" name="Picture 24" descr="spacer">
          <a:extLst>
            <a:ext uri="{FF2B5EF4-FFF2-40B4-BE49-F238E27FC236}">
              <a16:creationId xmlns="" xmlns:a16="http://schemas.microsoft.com/office/drawing/2014/main" id="{00000000-0008-0000-0000-00000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15" name="Picture 6" descr="spacer">
          <a:extLst>
            <a:ext uri="{FF2B5EF4-FFF2-40B4-BE49-F238E27FC236}">
              <a16:creationId xmlns="" xmlns:a16="http://schemas.microsoft.com/office/drawing/2014/main" id="{00000000-0008-0000-0000-00000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16" name="Picture 23" descr="spacer">
          <a:extLst>
            <a:ext uri="{FF2B5EF4-FFF2-40B4-BE49-F238E27FC236}">
              <a16:creationId xmlns="" xmlns:a16="http://schemas.microsoft.com/office/drawing/2014/main" id="{00000000-0008-0000-0000-00000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517" name="Picture 24" descr="spacer">
          <a:extLst>
            <a:ext uri="{FF2B5EF4-FFF2-40B4-BE49-F238E27FC236}">
              <a16:creationId xmlns="" xmlns:a16="http://schemas.microsoft.com/office/drawing/2014/main" id="{00000000-0008-0000-0000-00000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18" name="Picture 6" descr="spacer">
          <a:extLst>
            <a:ext uri="{FF2B5EF4-FFF2-40B4-BE49-F238E27FC236}">
              <a16:creationId xmlns="" xmlns:a16="http://schemas.microsoft.com/office/drawing/2014/main" id="{00000000-0008-0000-0000-00000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19" name="Picture 23" descr="spacer">
          <a:extLst>
            <a:ext uri="{FF2B5EF4-FFF2-40B4-BE49-F238E27FC236}">
              <a16:creationId xmlns="" xmlns:a16="http://schemas.microsoft.com/office/drawing/2014/main" id="{00000000-0008-0000-0000-00000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520" name="Picture 24" descr="spacer">
          <a:extLst>
            <a:ext uri="{FF2B5EF4-FFF2-40B4-BE49-F238E27FC236}">
              <a16:creationId xmlns="" xmlns:a16="http://schemas.microsoft.com/office/drawing/2014/main" id="{00000000-0008-0000-0000-00000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21" name="Picture 6" descr="spacer">
          <a:extLst>
            <a:ext uri="{FF2B5EF4-FFF2-40B4-BE49-F238E27FC236}">
              <a16:creationId xmlns="" xmlns:a16="http://schemas.microsoft.com/office/drawing/2014/main" id="{00000000-0008-0000-0000-00000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22" name="Picture 23" descr="spacer">
          <a:extLst>
            <a:ext uri="{FF2B5EF4-FFF2-40B4-BE49-F238E27FC236}">
              <a16:creationId xmlns="" xmlns:a16="http://schemas.microsoft.com/office/drawing/2014/main" id="{00000000-0008-0000-0000-00000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23" name="Picture 24" descr="spacer">
          <a:extLst>
            <a:ext uri="{FF2B5EF4-FFF2-40B4-BE49-F238E27FC236}">
              <a16:creationId xmlns="" xmlns:a16="http://schemas.microsoft.com/office/drawing/2014/main" id="{00000000-0008-0000-0000-00000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24" name="Picture 6" descr="spacer">
          <a:extLst>
            <a:ext uri="{FF2B5EF4-FFF2-40B4-BE49-F238E27FC236}">
              <a16:creationId xmlns="" xmlns:a16="http://schemas.microsoft.com/office/drawing/2014/main" id="{00000000-0008-0000-0000-00000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25" name="Picture 23" descr="spacer">
          <a:extLst>
            <a:ext uri="{FF2B5EF4-FFF2-40B4-BE49-F238E27FC236}">
              <a16:creationId xmlns="" xmlns:a16="http://schemas.microsoft.com/office/drawing/2014/main" id="{00000000-0008-0000-0000-00000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26" name="Picture 24" descr="spacer">
          <a:extLst>
            <a:ext uri="{FF2B5EF4-FFF2-40B4-BE49-F238E27FC236}">
              <a16:creationId xmlns="" xmlns:a16="http://schemas.microsoft.com/office/drawing/2014/main" id="{00000000-0008-0000-0000-00000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27" name="Picture 6" descr="spacer">
          <a:extLst>
            <a:ext uri="{FF2B5EF4-FFF2-40B4-BE49-F238E27FC236}">
              <a16:creationId xmlns=""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28" name="Picture 23" descr="spacer">
          <a:extLst>
            <a:ext uri="{FF2B5EF4-FFF2-40B4-BE49-F238E27FC236}">
              <a16:creationId xmlns=""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29" name="Picture 24" descr="spacer">
          <a:extLst>
            <a:ext uri="{FF2B5EF4-FFF2-40B4-BE49-F238E27FC236}">
              <a16:creationId xmlns=""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30" name="Picture 6" descr="spacer">
          <a:extLst>
            <a:ext uri="{FF2B5EF4-FFF2-40B4-BE49-F238E27FC236}">
              <a16:creationId xmlns="" xmlns:a16="http://schemas.microsoft.com/office/drawing/2014/main" id="{00000000-0008-0000-0000-00001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31" name="Picture 23" descr="spacer">
          <a:extLst>
            <a:ext uri="{FF2B5EF4-FFF2-40B4-BE49-F238E27FC236}">
              <a16:creationId xmlns="" xmlns:a16="http://schemas.microsoft.com/office/drawing/2014/main" id="{00000000-0008-0000-0000-00001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532" name="Picture 24" descr="spacer">
          <a:extLst>
            <a:ext uri="{FF2B5EF4-FFF2-40B4-BE49-F238E27FC236}">
              <a16:creationId xmlns="" xmlns:a16="http://schemas.microsoft.com/office/drawing/2014/main" id="{00000000-0008-0000-0000-00001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33" name="Picture 6" descr="spacer">
          <a:extLst>
            <a:ext uri="{FF2B5EF4-FFF2-40B4-BE49-F238E27FC236}">
              <a16:creationId xmlns="" xmlns:a16="http://schemas.microsoft.com/office/drawing/2014/main" id="{00000000-0008-0000-0000-00001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34" name="Picture 23" descr="spacer">
          <a:extLst>
            <a:ext uri="{FF2B5EF4-FFF2-40B4-BE49-F238E27FC236}">
              <a16:creationId xmlns="" xmlns:a16="http://schemas.microsoft.com/office/drawing/2014/main" id="{00000000-0008-0000-0000-00001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535" name="Picture 24" descr="spacer">
          <a:extLst>
            <a:ext uri="{FF2B5EF4-FFF2-40B4-BE49-F238E27FC236}">
              <a16:creationId xmlns="" xmlns:a16="http://schemas.microsoft.com/office/drawing/2014/main" id="{00000000-0008-0000-0000-00001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36" name="Picture 6" descr="spacer">
          <a:extLst>
            <a:ext uri="{FF2B5EF4-FFF2-40B4-BE49-F238E27FC236}">
              <a16:creationId xmlns="" xmlns:a16="http://schemas.microsoft.com/office/drawing/2014/main" id="{00000000-0008-0000-0000-00001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37" name="Picture 23" descr="spacer">
          <a:extLst>
            <a:ext uri="{FF2B5EF4-FFF2-40B4-BE49-F238E27FC236}">
              <a16:creationId xmlns="" xmlns:a16="http://schemas.microsoft.com/office/drawing/2014/main" id="{00000000-0008-0000-0000-00001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538" name="Picture 24" descr="spacer">
          <a:extLst>
            <a:ext uri="{FF2B5EF4-FFF2-40B4-BE49-F238E27FC236}">
              <a16:creationId xmlns="" xmlns:a16="http://schemas.microsoft.com/office/drawing/2014/main" id="{00000000-0008-0000-0000-00001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39" name="Picture 6" descr="spacer">
          <a:extLst>
            <a:ext uri="{FF2B5EF4-FFF2-40B4-BE49-F238E27FC236}">
              <a16:creationId xmlns="" xmlns:a16="http://schemas.microsoft.com/office/drawing/2014/main" id="{00000000-0008-0000-0000-00001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40" name="Picture 23" descr="spacer">
          <a:extLst>
            <a:ext uri="{FF2B5EF4-FFF2-40B4-BE49-F238E27FC236}">
              <a16:creationId xmlns="" xmlns:a16="http://schemas.microsoft.com/office/drawing/2014/main" id="{00000000-0008-0000-0000-00001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41" name="Picture 24" descr="spacer">
          <a:extLst>
            <a:ext uri="{FF2B5EF4-FFF2-40B4-BE49-F238E27FC236}">
              <a16:creationId xmlns="" xmlns:a16="http://schemas.microsoft.com/office/drawing/2014/main" id="{00000000-0008-0000-0000-00001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42" name="Picture 6" descr="spacer">
          <a:extLst>
            <a:ext uri="{FF2B5EF4-FFF2-40B4-BE49-F238E27FC236}">
              <a16:creationId xmlns="" xmlns:a16="http://schemas.microsoft.com/office/drawing/2014/main" id="{00000000-0008-0000-0000-00001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43" name="Picture 23" descr="spacer">
          <a:extLst>
            <a:ext uri="{FF2B5EF4-FFF2-40B4-BE49-F238E27FC236}">
              <a16:creationId xmlns="" xmlns:a16="http://schemas.microsoft.com/office/drawing/2014/main" id="{00000000-0008-0000-0000-00001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44" name="Picture 24" descr="spacer">
          <a:extLst>
            <a:ext uri="{FF2B5EF4-FFF2-40B4-BE49-F238E27FC236}">
              <a16:creationId xmlns="" xmlns:a16="http://schemas.microsoft.com/office/drawing/2014/main" id="{00000000-0008-0000-0000-00002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45" name="Picture 6" descr="spacer">
          <a:extLst>
            <a:ext uri="{FF2B5EF4-FFF2-40B4-BE49-F238E27FC236}">
              <a16:creationId xmlns="" xmlns:a16="http://schemas.microsoft.com/office/drawing/2014/main" id="{00000000-0008-0000-0000-00002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46" name="Picture 23" descr="spacer">
          <a:extLst>
            <a:ext uri="{FF2B5EF4-FFF2-40B4-BE49-F238E27FC236}">
              <a16:creationId xmlns="" xmlns:a16="http://schemas.microsoft.com/office/drawing/2014/main" id="{00000000-0008-0000-0000-00002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47" name="Picture 24" descr="spacer">
          <a:extLst>
            <a:ext uri="{FF2B5EF4-FFF2-40B4-BE49-F238E27FC236}">
              <a16:creationId xmlns="" xmlns:a16="http://schemas.microsoft.com/office/drawing/2014/main" id="{00000000-0008-0000-0000-00002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48" name="Picture 6" descr="spacer">
          <a:extLst>
            <a:ext uri="{FF2B5EF4-FFF2-40B4-BE49-F238E27FC236}">
              <a16:creationId xmlns="" xmlns:a16="http://schemas.microsoft.com/office/drawing/2014/main" id="{00000000-0008-0000-0000-00002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49" name="Picture 23" descr="spacer">
          <a:extLst>
            <a:ext uri="{FF2B5EF4-FFF2-40B4-BE49-F238E27FC236}">
              <a16:creationId xmlns="" xmlns:a16="http://schemas.microsoft.com/office/drawing/2014/main" id="{00000000-0008-0000-0000-00002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550" name="Picture 24" descr="spacer">
          <a:extLst>
            <a:ext uri="{FF2B5EF4-FFF2-40B4-BE49-F238E27FC236}">
              <a16:creationId xmlns="" xmlns:a16="http://schemas.microsoft.com/office/drawing/2014/main" id="{00000000-0008-0000-0000-00002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51" name="Picture 6" descr="spacer">
          <a:extLst>
            <a:ext uri="{FF2B5EF4-FFF2-40B4-BE49-F238E27FC236}">
              <a16:creationId xmlns="" xmlns:a16="http://schemas.microsoft.com/office/drawing/2014/main" id="{00000000-0008-0000-0000-00002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52" name="Picture 23" descr="spacer">
          <a:extLst>
            <a:ext uri="{FF2B5EF4-FFF2-40B4-BE49-F238E27FC236}">
              <a16:creationId xmlns="" xmlns:a16="http://schemas.microsoft.com/office/drawing/2014/main" id="{00000000-0008-0000-0000-00002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553" name="Picture 24" descr="spacer">
          <a:extLst>
            <a:ext uri="{FF2B5EF4-FFF2-40B4-BE49-F238E27FC236}">
              <a16:creationId xmlns="" xmlns:a16="http://schemas.microsoft.com/office/drawing/2014/main" id="{00000000-0008-0000-0000-00002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54" name="Picture 6" descr="spacer">
          <a:extLst>
            <a:ext uri="{FF2B5EF4-FFF2-40B4-BE49-F238E27FC236}">
              <a16:creationId xmlns="" xmlns:a16="http://schemas.microsoft.com/office/drawing/2014/main" id="{00000000-0008-0000-0000-00002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55" name="Picture 23" descr="spacer">
          <a:extLst>
            <a:ext uri="{FF2B5EF4-FFF2-40B4-BE49-F238E27FC236}">
              <a16:creationId xmlns="" xmlns:a16="http://schemas.microsoft.com/office/drawing/2014/main" id="{00000000-0008-0000-0000-00002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556" name="Picture 24" descr="spacer">
          <a:extLst>
            <a:ext uri="{FF2B5EF4-FFF2-40B4-BE49-F238E27FC236}">
              <a16:creationId xmlns="" xmlns:a16="http://schemas.microsoft.com/office/drawing/2014/main" id="{00000000-0008-0000-0000-00002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57" name="Picture 6" descr="spacer">
          <a:extLst>
            <a:ext uri="{FF2B5EF4-FFF2-40B4-BE49-F238E27FC236}">
              <a16:creationId xmlns="" xmlns:a16="http://schemas.microsoft.com/office/drawing/2014/main" id="{00000000-0008-0000-0000-00002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58" name="Picture 23" descr="spacer">
          <a:extLst>
            <a:ext uri="{FF2B5EF4-FFF2-40B4-BE49-F238E27FC236}">
              <a16:creationId xmlns="" xmlns:a16="http://schemas.microsoft.com/office/drawing/2014/main" id="{00000000-0008-0000-0000-00002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559" name="Picture 24" descr="spacer">
          <a:extLst>
            <a:ext uri="{FF2B5EF4-FFF2-40B4-BE49-F238E27FC236}">
              <a16:creationId xmlns="" xmlns:a16="http://schemas.microsoft.com/office/drawing/2014/main" id="{00000000-0008-0000-0000-00002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60" name="Picture 6" descr="spacer">
          <a:extLst>
            <a:ext uri="{FF2B5EF4-FFF2-40B4-BE49-F238E27FC236}">
              <a16:creationId xmlns="" xmlns:a16="http://schemas.microsoft.com/office/drawing/2014/main" id="{00000000-0008-0000-0000-00003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61" name="Picture 23" descr="spacer">
          <a:extLst>
            <a:ext uri="{FF2B5EF4-FFF2-40B4-BE49-F238E27FC236}">
              <a16:creationId xmlns="" xmlns:a16="http://schemas.microsoft.com/office/drawing/2014/main" id="{00000000-0008-0000-0000-00003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562" name="Picture 24" descr="spacer">
          <a:extLst>
            <a:ext uri="{FF2B5EF4-FFF2-40B4-BE49-F238E27FC236}">
              <a16:creationId xmlns="" xmlns:a16="http://schemas.microsoft.com/office/drawing/2014/main" id="{00000000-0008-0000-0000-00003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63" name="Picture 6" descr="spacer">
          <a:extLst>
            <a:ext uri="{FF2B5EF4-FFF2-40B4-BE49-F238E27FC236}">
              <a16:creationId xmlns="" xmlns:a16="http://schemas.microsoft.com/office/drawing/2014/main" id="{00000000-0008-0000-0000-00003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564" name="Picture 23" descr="spacer">
          <a:extLst>
            <a:ext uri="{FF2B5EF4-FFF2-40B4-BE49-F238E27FC236}">
              <a16:creationId xmlns="" xmlns:a16="http://schemas.microsoft.com/office/drawing/2014/main" id="{00000000-0008-0000-0000-00003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565" name="Picture 24" descr="spacer">
          <a:extLst>
            <a:ext uri="{FF2B5EF4-FFF2-40B4-BE49-F238E27FC236}">
              <a16:creationId xmlns=""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66" name="Picture 6" descr="spacer">
          <a:extLst>
            <a:ext uri="{FF2B5EF4-FFF2-40B4-BE49-F238E27FC236}">
              <a16:creationId xmlns="" xmlns:a16="http://schemas.microsoft.com/office/drawing/2014/main" id="{00000000-0008-0000-0000-00003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67" name="Picture 23" descr="spacer">
          <a:extLst>
            <a:ext uri="{FF2B5EF4-FFF2-40B4-BE49-F238E27FC236}">
              <a16:creationId xmlns="" xmlns:a16="http://schemas.microsoft.com/office/drawing/2014/main" id="{00000000-0008-0000-0000-00003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568" name="Picture 24" descr="spacer">
          <a:extLst>
            <a:ext uri="{FF2B5EF4-FFF2-40B4-BE49-F238E27FC236}">
              <a16:creationId xmlns="" xmlns:a16="http://schemas.microsoft.com/office/drawing/2014/main" id="{00000000-0008-0000-0000-00003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69" name="Picture 6" descr="spacer">
          <a:extLst>
            <a:ext uri="{FF2B5EF4-FFF2-40B4-BE49-F238E27FC236}">
              <a16:creationId xmlns=""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70" name="Picture 23" descr="spacer">
          <a:extLst>
            <a:ext uri="{FF2B5EF4-FFF2-40B4-BE49-F238E27FC236}">
              <a16:creationId xmlns="" xmlns:a16="http://schemas.microsoft.com/office/drawing/2014/main" id="{00000000-0008-0000-0000-00003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571" name="Picture 24" descr="spacer">
          <a:extLst>
            <a:ext uri="{FF2B5EF4-FFF2-40B4-BE49-F238E27FC236}">
              <a16:creationId xmlns=""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72" name="Picture 6" descr="spacer">
          <a:extLst>
            <a:ext uri="{FF2B5EF4-FFF2-40B4-BE49-F238E27FC236}">
              <a16:creationId xmlns="" xmlns:a16="http://schemas.microsoft.com/office/drawing/2014/main" id="{00000000-0008-0000-0000-00003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73" name="Picture 23" descr="spacer">
          <a:extLst>
            <a:ext uri="{FF2B5EF4-FFF2-40B4-BE49-F238E27FC236}">
              <a16:creationId xmlns="" xmlns:a16="http://schemas.microsoft.com/office/drawing/2014/main" id="{00000000-0008-0000-0000-00003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574" name="Picture 24" descr="spacer">
          <a:extLst>
            <a:ext uri="{FF2B5EF4-FFF2-40B4-BE49-F238E27FC236}">
              <a16:creationId xmlns="" xmlns:a16="http://schemas.microsoft.com/office/drawing/2014/main" id="{00000000-0008-0000-0000-00003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75" name="Picture 6" descr="spacer">
          <a:extLst>
            <a:ext uri="{FF2B5EF4-FFF2-40B4-BE49-F238E27FC236}">
              <a16:creationId xmlns="" xmlns:a16="http://schemas.microsoft.com/office/drawing/2014/main" id="{00000000-0008-0000-0000-00003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76" name="Picture 23" descr="spacer">
          <a:extLst>
            <a:ext uri="{FF2B5EF4-FFF2-40B4-BE49-F238E27FC236}">
              <a16:creationId xmlns="" xmlns:a16="http://schemas.microsoft.com/office/drawing/2014/main" id="{00000000-0008-0000-0000-00004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77" name="Picture 24" descr="spacer">
          <a:extLst>
            <a:ext uri="{FF2B5EF4-FFF2-40B4-BE49-F238E27FC236}">
              <a16:creationId xmlns=""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78" name="Picture 6" descr="spacer">
          <a:extLst>
            <a:ext uri="{FF2B5EF4-FFF2-40B4-BE49-F238E27FC236}">
              <a16:creationId xmlns="" xmlns:a16="http://schemas.microsoft.com/office/drawing/2014/main" id="{00000000-0008-0000-0000-00004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79" name="Picture 23" descr="spacer">
          <a:extLst>
            <a:ext uri="{FF2B5EF4-FFF2-40B4-BE49-F238E27FC236}">
              <a16:creationId xmlns="" xmlns:a16="http://schemas.microsoft.com/office/drawing/2014/main" id="{00000000-0008-0000-0000-00004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80" name="Picture 24" descr="spacer">
          <a:extLst>
            <a:ext uri="{FF2B5EF4-FFF2-40B4-BE49-F238E27FC236}">
              <a16:creationId xmlns="" xmlns:a16="http://schemas.microsoft.com/office/drawing/2014/main" id="{00000000-0008-0000-0000-00004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81" name="Picture 6" descr="spacer">
          <a:extLst>
            <a:ext uri="{FF2B5EF4-FFF2-40B4-BE49-F238E27FC236}">
              <a16:creationId xmlns="" xmlns:a16="http://schemas.microsoft.com/office/drawing/2014/main" id="{00000000-0008-0000-0000-00004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82" name="Picture 23" descr="spacer">
          <a:extLst>
            <a:ext uri="{FF2B5EF4-FFF2-40B4-BE49-F238E27FC236}">
              <a16:creationId xmlns=""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83" name="Picture 24" descr="spacer">
          <a:extLst>
            <a:ext uri="{FF2B5EF4-FFF2-40B4-BE49-F238E27FC236}">
              <a16:creationId xmlns=""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84" name="Picture 6" descr="spacer">
          <a:extLst>
            <a:ext uri="{FF2B5EF4-FFF2-40B4-BE49-F238E27FC236}">
              <a16:creationId xmlns=""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85" name="Picture 23" descr="spacer">
          <a:extLst>
            <a:ext uri="{FF2B5EF4-FFF2-40B4-BE49-F238E27FC236}">
              <a16:creationId xmlns=""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586" name="Picture 24" descr="spacer">
          <a:extLst>
            <a:ext uri="{FF2B5EF4-FFF2-40B4-BE49-F238E27FC236}">
              <a16:creationId xmlns=""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87" name="Picture 6" descr="spacer">
          <a:extLst>
            <a:ext uri="{FF2B5EF4-FFF2-40B4-BE49-F238E27FC236}">
              <a16:creationId xmlns=""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88" name="Picture 23" descr="spacer">
          <a:extLst>
            <a:ext uri="{FF2B5EF4-FFF2-40B4-BE49-F238E27FC236}">
              <a16:creationId xmlns=""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589" name="Picture 24" descr="spacer">
          <a:extLst>
            <a:ext uri="{FF2B5EF4-FFF2-40B4-BE49-F238E27FC236}">
              <a16:creationId xmlns=""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90" name="Picture 6" descr="spacer">
          <a:extLst>
            <a:ext uri="{FF2B5EF4-FFF2-40B4-BE49-F238E27FC236}">
              <a16:creationId xmlns=""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591" name="Picture 23" descr="spacer">
          <a:extLst>
            <a:ext uri="{FF2B5EF4-FFF2-40B4-BE49-F238E27FC236}">
              <a16:creationId xmlns="" xmlns:a16="http://schemas.microsoft.com/office/drawing/2014/main" id="{00000000-0008-0000-0000-00004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592" name="Picture 24" descr="spacer">
          <a:extLst>
            <a:ext uri="{FF2B5EF4-FFF2-40B4-BE49-F238E27FC236}">
              <a16:creationId xmlns="" xmlns:a16="http://schemas.microsoft.com/office/drawing/2014/main" id="{00000000-0008-0000-0000-00005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93" name="Picture 6" descr="spacer">
          <a:extLst>
            <a:ext uri="{FF2B5EF4-FFF2-40B4-BE49-F238E27FC236}">
              <a16:creationId xmlns="" xmlns:a16="http://schemas.microsoft.com/office/drawing/2014/main" id="{00000000-0008-0000-0000-00005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94" name="Picture 23" descr="spacer">
          <a:extLst>
            <a:ext uri="{FF2B5EF4-FFF2-40B4-BE49-F238E27FC236}">
              <a16:creationId xmlns="" xmlns:a16="http://schemas.microsoft.com/office/drawing/2014/main" id="{00000000-0008-0000-0000-00005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95" name="Picture 24" descr="spacer">
          <a:extLst>
            <a:ext uri="{FF2B5EF4-FFF2-40B4-BE49-F238E27FC236}">
              <a16:creationId xmlns="" xmlns:a16="http://schemas.microsoft.com/office/drawing/2014/main" id="{00000000-0008-0000-0000-00005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96" name="Picture 6" descr="spacer">
          <a:extLst>
            <a:ext uri="{FF2B5EF4-FFF2-40B4-BE49-F238E27FC236}">
              <a16:creationId xmlns="" xmlns:a16="http://schemas.microsoft.com/office/drawing/2014/main" id="{00000000-0008-0000-0000-00005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97" name="Picture 23" descr="spacer">
          <a:extLst>
            <a:ext uri="{FF2B5EF4-FFF2-40B4-BE49-F238E27FC236}">
              <a16:creationId xmlns="" xmlns:a16="http://schemas.microsoft.com/office/drawing/2014/main" id="{00000000-0008-0000-0000-00005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598" name="Picture 24" descr="spacer">
          <a:extLst>
            <a:ext uri="{FF2B5EF4-FFF2-40B4-BE49-F238E27FC236}">
              <a16:creationId xmlns="" xmlns:a16="http://schemas.microsoft.com/office/drawing/2014/main" id="{00000000-0008-0000-0000-00005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599" name="Picture 6" descr="spacer">
          <a:extLst>
            <a:ext uri="{FF2B5EF4-FFF2-40B4-BE49-F238E27FC236}">
              <a16:creationId xmlns="" xmlns:a16="http://schemas.microsoft.com/office/drawing/2014/main" id="{00000000-0008-0000-0000-00005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00" name="Picture 23" descr="spacer">
          <a:extLst>
            <a:ext uri="{FF2B5EF4-FFF2-40B4-BE49-F238E27FC236}">
              <a16:creationId xmlns="" xmlns:a16="http://schemas.microsoft.com/office/drawing/2014/main" id="{00000000-0008-0000-0000-00005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601" name="Picture 24" descr="spacer">
          <a:extLst>
            <a:ext uri="{FF2B5EF4-FFF2-40B4-BE49-F238E27FC236}">
              <a16:creationId xmlns="" xmlns:a16="http://schemas.microsoft.com/office/drawing/2014/main" id="{00000000-0008-0000-0000-00005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02" name="Picture 6" descr="spacer">
          <a:extLst>
            <a:ext uri="{FF2B5EF4-FFF2-40B4-BE49-F238E27FC236}">
              <a16:creationId xmlns=""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03" name="Picture 23" descr="spacer">
          <a:extLst>
            <a:ext uri="{FF2B5EF4-FFF2-40B4-BE49-F238E27FC236}">
              <a16:creationId xmlns="" xmlns:a16="http://schemas.microsoft.com/office/drawing/2014/main" id="{00000000-0008-0000-0000-00005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604" name="Picture 24" descr="spacer">
          <a:extLst>
            <a:ext uri="{FF2B5EF4-FFF2-40B4-BE49-F238E27FC236}">
              <a16:creationId xmlns="" xmlns:a16="http://schemas.microsoft.com/office/drawing/2014/main" id="{00000000-0008-0000-0000-00005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05" name="Picture 6" descr="spacer">
          <a:extLst>
            <a:ext uri="{FF2B5EF4-FFF2-40B4-BE49-F238E27FC236}">
              <a16:creationId xmlns="" xmlns:a16="http://schemas.microsoft.com/office/drawing/2014/main" id="{00000000-0008-0000-0000-00005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06" name="Picture 23" descr="spacer">
          <a:extLst>
            <a:ext uri="{FF2B5EF4-FFF2-40B4-BE49-F238E27FC236}">
              <a16:creationId xmlns="" xmlns:a16="http://schemas.microsoft.com/office/drawing/2014/main" id="{00000000-0008-0000-0000-00005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607" name="Picture 24" descr="spacer">
          <a:extLst>
            <a:ext uri="{FF2B5EF4-FFF2-40B4-BE49-F238E27FC236}">
              <a16:creationId xmlns="" xmlns:a16="http://schemas.microsoft.com/office/drawing/2014/main" id="{00000000-0008-0000-0000-00005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08" name="Picture 6" descr="spacer">
          <a:extLst>
            <a:ext uri="{FF2B5EF4-FFF2-40B4-BE49-F238E27FC236}">
              <a16:creationId xmlns="" xmlns:a16="http://schemas.microsoft.com/office/drawing/2014/main" id="{00000000-0008-0000-0000-00006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09" name="Picture 23" descr="spacer">
          <a:extLst>
            <a:ext uri="{FF2B5EF4-FFF2-40B4-BE49-F238E27FC236}">
              <a16:creationId xmlns="" xmlns:a16="http://schemas.microsoft.com/office/drawing/2014/main" id="{00000000-0008-0000-0000-00006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610" name="Picture 24" descr="spacer">
          <a:extLst>
            <a:ext uri="{FF2B5EF4-FFF2-40B4-BE49-F238E27FC236}">
              <a16:creationId xmlns=""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11" name="Picture 6" descr="spacer">
          <a:extLst>
            <a:ext uri="{FF2B5EF4-FFF2-40B4-BE49-F238E27FC236}">
              <a16:creationId xmlns=""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12" name="Picture 23" descr="spacer">
          <a:extLst>
            <a:ext uri="{FF2B5EF4-FFF2-40B4-BE49-F238E27FC236}">
              <a16:creationId xmlns="" xmlns:a16="http://schemas.microsoft.com/office/drawing/2014/main" id="{00000000-0008-0000-0000-00006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613" name="Picture 24" descr="spacer">
          <a:extLst>
            <a:ext uri="{FF2B5EF4-FFF2-40B4-BE49-F238E27FC236}">
              <a16:creationId xmlns="" xmlns:a16="http://schemas.microsoft.com/office/drawing/2014/main" id="{00000000-0008-0000-0000-00006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14" name="Picture 6" descr="spacer">
          <a:extLst>
            <a:ext uri="{FF2B5EF4-FFF2-40B4-BE49-F238E27FC236}">
              <a16:creationId xmlns="" xmlns:a16="http://schemas.microsoft.com/office/drawing/2014/main" id="{00000000-0008-0000-0000-00006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15" name="Picture 23" descr="spacer">
          <a:extLst>
            <a:ext uri="{FF2B5EF4-FFF2-40B4-BE49-F238E27FC236}">
              <a16:creationId xmlns="" xmlns:a16="http://schemas.microsoft.com/office/drawing/2014/main" id="{00000000-0008-0000-0000-00006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616" name="Picture 24" descr="spacer">
          <a:extLst>
            <a:ext uri="{FF2B5EF4-FFF2-40B4-BE49-F238E27FC236}">
              <a16:creationId xmlns="" xmlns:a16="http://schemas.microsoft.com/office/drawing/2014/main" id="{00000000-0008-0000-0000-00006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17" name="Picture 6" descr="spacer">
          <a:extLst>
            <a:ext uri="{FF2B5EF4-FFF2-40B4-BE49-F238E27FC236}">
              <a16:creationId xmlns="" xmlns:a16="http://schemas.microsoft.com/office/drawing/2014/main" id="{00000000-0008-0000-0000-00006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18" name="Picture 23" descr="spacer">
          <a:extLst>
            <a:ext uri="{FF2B5EF4-FFF2-40B4-BE49-F238E27FC236}">
              <a16:creationId xmlns="" xmlns:a16="http://schemas.microsoft.com/office/drawing/2014/main" id="{00000000-0008-0000-0000-00006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619" name="Picture 24" descr="spacer">
          <a:extLst>
            <a:ext uri="{FF2B5EF4-FFF2-40B4-BE49-F238E27FC236}">
              <a16:creationId xmlns="" xmlns:a16="http://schemas.microsoft.com/office/drawing/2014/main" id="{00000000-0008-0000-0000-00006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20" name="Picture 6" descr="spacer">
          <a:extLst>
            <a:ext uri="{FF2B5EF4-FFF2-40B4-BE49-F238E27FC236}">
              <a16:creationId xmlns="" xmlns:a16="http://schemas.microsoft.com/office/drawing/2014/main" id="{00000000-0008-0000-0000-00006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21" name="Picture 23" descr="spacer">
          <a:extLst>
            <a:ext uri="{FF2B5EF4-FFF2-40B4-BE49-F238E27FC236}">
              <a16:creationId xmlns="" xmlns:a16="http://schemas.microsoft.com/office/drawing/2014/main" id="{00000000-0008-0000-0000-00006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622" name="Picture 24" descr="spacer">
          <a:extLst>
            <a:ext uri="{FF2B5EF4-FFF2-40B4-BE49-F238E27FC236}">
              <a16:creationId xmlns="" xmlns:a16="http://schemas.microsoft.com/office/drawing/2014/main" id="{00000000-0008-0000-0000-00006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23" name="Picture 6" descr="spacer">
          <a:extLst>
            <a:ext uri="{FF2B5EF4-FFF2-40B4-BE49-F238E27FC236}">
              <a16:creationId xmlns="" xmlns:a16="http://schemas.microsoft.com/office/drawing/2014/main" id="{00000000-0008-0000-0000-00006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24" name="Picture 23" descr="spacer">
          <a:extLst>
            <a:ext uri="{FF2B5EF4-FFF2-40B4-BE49-F238E27FC236}">
              <a16:creationId xmlns="" xmlns:a16="http://schemas.microsoft.com/office/drawing/2014/main" id="{00000000-0008-0000-0000-00007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625" name="Picture 24" descr="spacer">
          <a:extLst>
            <a:ext uri="{FF2B5EF4-FFF2-40B4-BE49-F238E27FC236}">
              <a16:creationId xmlns="" xmlns:a16="http://schemas.microsoft.com/office/drawing/2014/main" id="{00000000-0008-0000-0000-00007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26" name="Picture 6" descr="spacer">
          <a:extLst>
            <a:ext uri="{FF2B5EF4-FFF2-40B4-BE49-F238E27FC236}">
              <a16:creationId xmlns="" xmlns:a16="http://schemas.microsoft.com/office/drawing/2014/main" id="{00000000-0008-0000-0000-00007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27" name="Picture 23" descr="spacer">
          <a:extLst>
            <a:ext uri="{FF2B5EF4-FFF2-40B4-BE49-F238E27FC236}">
              <a16:creationId xmlns=""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628" name="Picture 24" descr="spacer">
          <a:extLst>
            <a:ext uri="{FF2B5EF4-FFF2-40B4-BE49-F238E27FC236}">
              <a16:creationId xmlns=""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29" name="Picture 6" descr="spacer">
          <a:extLst>
            <a:ext uri="{FF2B5EF4-FFF2-40B4-BE49-F238E27FC236}">
              <a16:creationId xmlns="" xmlns:a16="http://schemas.microsoft.com/office/drawing/2014/main" id="{00000000-0008-0000-0000-00007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30" name="Picture 23" descr="spacer">
          <a:extLst>
            <a:ext uri="{FF2B5EF4-FFF2-40B4-BE49-F238E27FC236}">
              <a16:creationId xmlns="" xmlns:a16="http://schemas.microsoft.com/office/drawing/2014/main" id="{00000000-0008-0000-0000-00007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631" name="Picture 24" descr="spacer">
          <a:extLst>
            <a:ext uri="{FF2B5EF4-FFF2-40B4-BE49-F238E27FC236}">
              <a16:creationId xmlns="" xmlns:a16="http://schemas.microsoft.com/office/drawing/2014/main" id="{00000000-0008-0000-0000-00007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32" name="Picture 6" descr="spacer">
          <a:extLst>
            <a:ext uri="{FF2B5EF4-FFF2-40B4-BE49-F238E27FC236}">
              <a16:creationId xmlns="" xmlns:a16="http://schemas.microsoft.com/office/drawing/2014/main" id="{00000000-0008-0000-0000-00007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33" name="Picture 23" descr="spacer">
          <a:extLst>
            <a:ext uri="{FF2B5EF4-FFF2-40B4-BE49-F238E27FC236}">
              <a16:creationId xmlns="" xmlns:a16="http://schemas.microsoft.com/office/drawing/2014/main" id="{00000000-0008-0000-0000-00007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634" name="Picture 24" descr="spacer">
          <a:extLst>
            <a:ext uri="{FF2B5EF4-FFF2-40B4-BE49-F238E27FC236}">
              <a16:creationId xmlns="" xmlns:a16="http://schemas.microsoft.com/office/drawing/2014/main" id="{00000000-0008-0000-0000-00007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35" name="Picture 6" descr="spacer">
          <a:extLst>
            <a:ext uri="{FF2B5EF4-FFF2-40B4-BE49-F238E27FC236}">
              <a16:creationId xmlns="" xmlns:a16="http://schemas.microsoft.com/office/drawing/2014/main" id="{00000000-0008-0000-0000-00007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636" name="Picture 23" descr="spacer">
          <a:extLst>
            <a:ext uri="{FF2B5EF4-FFF2-40B4-BE49-F238E27FC236}">
              <a16:creationId xmlns="" xmlns:a16="http://schemas.microsoft.com/office/drawing/2014/main" id="{00000000-0008-0000-0000-00007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637" name="Picture 24" descr="spacer">
          <a:extLst>
            <a:ext uri="{FF2B5EF4-FFF2-40B4-BE49-F238E27FC236}">
              <a16:creationId xmlns=""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38" name="Picture 6" descr="spacer">
          <a:extLst>
            <a:ext uri="{FF2B5EF4-FFF2-40B4-BE49-F238E27FC236}">
              <a16:creationId xmlns="" xmlns:a16="http://schemas.microsoft.com/office/drawing/2014/main" id="{00000000-0008-0000-0000-00007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39" name="Picture 23" descr="spacer">
          <a:extLst>
            <a:ext uri="{FF2B5EF4-FFF2-40B4-BE49-F238E27FC236}">
              <a16:creationId xmlns="" xmlns:a16="http://schemas.microsoft.com/office/drawing/2014/main" id="{00000000-0008-0000-0000-00007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640" name="Picture 24" descr="spacer">
          <a:extLst>
            <a:ext uri="{FF2B5EF4-FFF2-40B4-BE49-F238E27FC236}">
              <a16:creationId xmlns="" xmlns:a16="http://schemas.microsoft.com/office/drawing/2014/main" id="{00000000-0008-0000-0000-00008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41" name="Picture 6" descr="spacer">
          <a:extLst>
            <a:ext uri="{FF2B5EF4-FFF2-40B4-BE49-F238E27FC236}">
              <a16:creationId xmlns="" xmlns:a16="http://schemas.microsoft.com/office/drawing/2014/main" id="{00000000-0008-0000-0000-00008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42" name="Picture 23" descr="spacer">
          <a:extLst>
            <a:ext uri="{FF2B5EF4-FFF2-40B4-BE49-F238E27FC236}">
              <a16:creationId xmlns="" xmlns:a16="http://schemas.microsoft.com/office/drawing/2014/main" id="{00000000-0008-0000-0000-00008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643" name="Picture 24" descr="spacer">
          <a:extLst>
            <a:ext uri="{FF2B5EF4-FFF2-40B4-BE49-F238E27FC236}">
              <a16:creationId xmlns="" xmlns:a16="http://schemas.microsoft.com/office/drawing/2014/main" id="{00000000-0008-0000-0000-00008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44" name="Picture 6" descr="spacer">
          <a:extLst>
            <a:ext uri="{FF2B5EF4-FFF2-40B4-BE49-F238E27FC236}">
              <a16:creationId xmlns="" xmlns:a16="http://schemas.microsoft.com/office/drawing/2014/main" id="{00000000-0008-0000-0000-00008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645" name="Picture 23" descr="spacer">
          <a:extLst>
            <a:ext uri="{FF2B5EF4-FFF2-40B4-BE49-F238E27FC236}">
              <a16:creationId xmlns=""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646" name="Picture 24" descr="spacer">
          <a:extLst>
            <a:ext uri="{FF2B5EF4-FFF2-40B4-BE49-F238E27FC236}">
              <a16:creationId xmlns=""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47" name="Picture 6" descr="spacer">
          <a:extLst>
            <a:ext uri="{FF2B5EF4-FFF2-40B4-BE49-F238E27FC236}">
              <a16:creationId xmlns="" xmlns:a16="http://schemas.microsoft.com/office/drawing/2014/main" id="{00000000-0008-0000-0000-00008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48" name="Picture 23" descr="spacer">
          <a:extLst>
            <a:ext uri="{FF2B5EF4-FFF2-40B4-BE49-F238E27FC236}">
              <a16:creationId xmlns="" xmlns:a16="http://schemas.microsoft.com/office/drawing/2014/main" id="{00000000-0008-0000-0000-00008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49" name="Picture 24" descr="spacer">
          <a:extLst>
            <a:ext uri="{FF2B5EF4-FFF2-40B4-BE49-F238E27FC236}">
              <a16:creationId xmlns=""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50" name="Picture 6" descr="spacer">
          <a:extLst>
            <a:ext uri="{FF2B5EF4-FFF2-40B4-BE49-F238E27FC236}">
              <a16:creationId xmlns="" xmlns:a16="http://schemas.microsoft.com/office/drawing/2014/main" id="{00000000-0008-0000-0000-00008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51" name="Picture 23" descr="spacer">
          <a:extLst>
            <a:ext uri="{FF2B5EF4-FFF2-40B4-BE49-F238E27FC236}">
              <a16:creationId xmlns="" xmlns:a16="http://schemas.microsoft.com/office/drawing/2014/main" id="{00000000-0008-0000-0000-00008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52" name="Picture 24" descr="spacer">
          <a:extLst>
            <a:ext uri="{FF2B5EF4-FFF2-40B4-BE49-F238E27FC236}">
              <a16:creationId xmlns="" xmlns:a16="http://schemas.microsoft.com/office/drawing/2014/main" id="{00000000-0008-0000-0000-00008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53" name="Picture 6" descr="spacer">
          <a:extLst>
            <a:ext uri="{FF2B5EF4-FFF2-40B4-BE49-F238E27FC236}">
              <a16:creationId xmlns="" xmlns:a16="http://schemas.microsoft.com/office/drawing/2014/main" id="{00000000-0008-0000-0000-00008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54" name="Picture 23" descr="spacer">
          <a:extLst>
            <a:ext uri="{FF2B5EF4-FFF2-40B4-BE49-F238E27FC236}">
              <a16:creationId xmlns="" xmlns:a16="http://schemas.microsoft.com/office/drawing/2014/main" id="{00000000-0008-0000-0000-00008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55" name="Picture 24" descr="spacer">
          <a:extLst>
            <a:ext uri="{FF2B5EF4-FFF2-40B4-BE49-F238E27FC236}">
              <a16:creationId xmlns="" xmlns:a16="http://schemas.microsoft.com/office/drawing/2014/main" id="{00000000-0008-0000-0000-00008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56" name="Picture 6" descr="spacer">
          <a:extLst>
            <a:ext uri="{FF2B5EF4-FFF2-40B4-BE49-F238E27FC236}">
              <a16:creationId xmlns="" xmlns:a16="http://schemas.microsoft.com/office/drawing/2014/main" id="{00000000-0008-0000-0000-00009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57" name="Picture 23" descr="spacer">
          <a:extLst>
            <a:ext uri="{FF2B5EF4-FFF2-40B4-BE49-F238E27FC236}">
              <a16:creationId xmlns="" xmlns:a16="http://schemas.microsoft.com/office/drawing/2014/main" id="{00000000-0008-0000-0000-00009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658" name="Picture 24" descr="spacer">
          <a:extLst>
            <a:ext uri="{FF2B5EF4-FFF2-40B4-BE49-F238E27FC236}">
              <a16:creationId xmlns=""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59" name="Picture 6" descr="spacer">
          <a:extLst>
            <a:ext uri="{FF2B5EF4-FFF2-40B4-BE49-F238E27FC236}">
              <a16:creationId xmlns="" xmlns:a16="http://schemas.microsoft.com/office/drawing/2014/main" id="{00000000-0008-0000-0000-00009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60" name="Picture 23" descr="spacer">
          <a:extLst>
            <a:ext uri="{FF2B5EF4-FFF2-40B4-BE49-F238E27FC236}">
              <a16:creationId xmlns="" xmlns:a16="http://schemas.microsoft.com/office/drawing/2014/main" id="{00000000-0008-0000-0000-00009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661" name="Picture 24" descr="spacer">
          <a:extLst>
            <a:ext uri="{FF2B5EF4-FFF2-40B4-BE49-F238E27FC236}">
              <a16:creationId xmlns="" xmlns:a16="http://schemas.microsoft.com/office/drawing/2014/main" id="{00000000-0008-0000-0000-00009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62" name="Picture 6" descr="spacer">
          <a:extLst>
            <a:ext uri="{FF2B5EF4-FFF2-40B4-BE49-F238E27FC236}">
              <a16:creationId xmlns="" xmlns:a16="http://schemas.microsoft.com/office/drawing/2014/main" id="{00000000-0008-0000-0000-00009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63" name="Picture 23" descr="spacer">
          <a:extLst>
            <a:ext uri="{FF2B5EF4-FFF2-40B4-BE49-F238E27FC236}">
              <a16:creationId xmlns="" xmlns:a16="http://schemas.microsoft.com/office/drawing/2014/main" id="{00000000-0008-0000-0000-00009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664" name="Picture 24" descr="spacer">
          <a:extLst>
            <a:ext uri="{FF2B5EF4-FFF2-40B4-BE49-F238E27FC236}">
              <a16:creationId xmlns=""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65" name="Picture 6" descr="spacer">
          <a:extLst>
            <a:ext uri="{FF2B5EF4-FFF2-40B4-BE49-F238E27FC236}">
              <a16:creationId xmlns=""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66" name="Picture 23" descr="spacer">
          <a:extLst>
            <a:ext uri="{FF2B5EF4-FFF2-40B4-BE49-F238E27FC236}">
              <a16:creationId xmlns="" xmlns:a16="http://schemas.microsoft.com/office/drawing/2014/main" id="{00000000-0008-0000-0000-00009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67" name="Picture 24" descr="spacer">
          <a:extLst>
            <a:ext uri="{FF2B5EF4-FFF2-40B4-BE49-F238E27FC236}">
              <a16:creationId xmlns="" xmlns:a16="http://schemas.microsoft.com/office/drawing/2014/main" id="{00000000-0008-0000-0000-00009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68" name="Picture 6" descr="spacer">
          <a:extLst>
            <a:ext uri="{FF2B5EF4-FFF2-40B4-BE49-F238E27FC236}">
              <a16:creationId xmlns=""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69" name="Picture 23" descr="spacer">
          <a:extLst>
            <a:ext uri="{FF2B5EF4-FFF2-40B4-BE49-F238E27FC236}">
              <a16:creationId xmlns=""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70" name="Picture 24" descr="spacer">
          <a:extLst>
            <a:ext uri="{FF2B5EF4-FFF2-40B4-BE49-F238E27FC236}">
              <a16:creationId xmlns="" xmlns:a16="http://schemas.microsoft.com/office/drawing/2014/main" id="{00000000-0008-0000-0000-00009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71" name="Picture 6" descr="spacer">
          <a:extLst>
            <a:ext uri="{FF2B5EF4-FFF2-40B4-BE49-F238E27FC236}">
              <a16:creationId xmlns=""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72" name="Picture 23" descr="spacer">
          <a:extLst>
            <a:ext uri="{FF2B5EF4-FFF2-40B4-BE49-F238E27FC236}">
              <a16:creationId xmlns=""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73" name="Picture 24" descr="spacer">
          <a:extLst>
            <a:ext uri="{FF2B5EF4-FFF2-40B4-BE49-F238E27FC236}">
              <a16:creationId xmlns="" xmlns:a16="http://schemas.microsoft.com/office/drawing/2014/main" id="{00000000-0008-0000-0000-0000A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74" name="Picture 6" descr="spacer">
          <a:extLst>
            <a:ext uri="{FF2B5EF4-FFF2-40B4-BE49-F238E27FC236}">
              <a16:creationId xmlns="" xmlns:a16="http://schemas.microsoft.com/office/drawing/2014/main" id="{00000000-0008-0000-0000-0000A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75" name="Picture 23" descr="spacer">
          <a:extLst>
            <a:ext uri="{FF2B5EF4-FFF2-40B4-BE49-F238E27FC236}">
              <a16:creationId xmlns=""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676" name="Picture 24" descr="spacer">
          <a:extLst>
            <a:ext uri="{FF2B5EF4-FFF2-40B4-BE49-F238E27FC236}">
              <a16:creationId xmlns=""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77" name="Picture 6" descr="spacer">
          <a:extLst>
            <a:ext uri="{FF2B5EF4-FFF2-40B4-BE49-F238E27FC236}">
              <a16:creationId xmlns="" xmlns:a16="http://schemas.microsoft.com/office/drawing/2014/main" id="{00000000-0008-0000-0000-0000A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78" name="Picture 23" descr="spacer">
          <a:extLst>
            <a:ext uri="{FF2B5EF4-FFF2-40B4-BE49-F238E27FC236}">
              <a16:creationId xmlns="" xmlns:a16="http://schemas.microsoft.com/office/drawing/2014/main" id="{00000000-0008-0000-0000-0000A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679" name="Picture 24" descr="spacer">
          <a:extLst>
            <a:ext uri="{FF2B5EF4-FFF2-40B4-BE49-F238E27FC236}">
              <a16:creationId xmlns="" xmlns:a16="http://schemas.microsoft.com/office/drawing/2014/main" id="{00000000-0008-0000-0000-0000A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80" name="Picture 6" descr="spacer">
          <a:extLst>
            <a:ext uri="{FF2B5EF4-FFF2-40B4-BE49-F238E27FC236}">
              <a16:creationId xmlns="" xmlns:a16="http://schemas.microsoft.com/office/drawing/2014/main" id="{00000000-0008-0000-0000-0000A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81" name="Picture 23" descr="spacer">
          <a:extLst>
            <a:ext uri="{FF2B5EF4-FFF2-40B4-BE49-F238E27FC236}">
              <a16:creationId xmlns="" xmlns:a16="http://schemas.microsoft.com/office/drawing/2014/main" id="{00000000-0008-0000-0000-0000A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682" name="Picture 24" descr="spacer">
          <a:extLst>
            <a:ext uri="{FF2B5EF4-FFF2-40B4-BE49-F238E27FC236}">
              <a16:creationId xmlns="" xmlns:a16="http://schemas.microsoft.com/office/drawing/2014/main" id="{00000000-0008-0000-0000-0000A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83" name="Picture 6" descr="spacer">
          <a:extLst>
            <a:ext uri="{FF2B5EF4-FFF2-40B4-BE49-F238E27FC236}">
              <a16:creationId xmlns="" xmlns:a16="http://schemas.microsoft.com/office/drawing/2014/main" id="{00000000-0008-0000-0000-0000A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84" name="Picture 23" descr="spacer">
          <a:extLst>
            <a:ext uri="{FF2B5EF4-FFF2-40B4-BE49-F238E27FC236}">
              <a16:creationId xmlns="" xmlns:a16="http://schemas.microsoft.com/office/drawing/2014/main" id="{00000000-0008-0000-0000-0000A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85" name="Picture 24" descr="spacer">
          <a:extLst>
            <a:ext uri="{FF2B5EF4-FFF2-40B4-BE49-F238E27FC236}">
              <a16:creationId xmlns="" xmlns:a16="http://schemas.microsoft.com/office/drawing/2014/main" id="{00000000-0008-0000-0000-0000A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86" name="Picture 6" descr="spacer">
          <a:extLst>
            <a:ext uri="{FF2B5EF4-FFF2-40B4-BE49-F238E27FC236}">
              <a16:creationId xmlns="" xmlns:a16="http://schemas.microsoft.com/office/drawing/2014/main" id="{00000000-0008-0000-0000-0000A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87" name="Picture 23" descr="spacer">
          <a:extLst>
            <a:ext uri="{FF2B5EF4-FFF2-40B4-BE49-F238E27FC236}">
              <a16:creationId xmlns="" xmlns:a16="http://schemas.microsoft.com/office/drawing/2014/main" id="{00000000-0008-0000-0000-0000A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88" name="Picture 24" descr="spacer">
          <a:extLst>
            <a:ext uri="{FF2B5EF4-FFF2-40B4-BE49-F238E27FC236}">
              <a16:creationId xmlns="" xmlns:a16="http://schemas.microsoft.com/office/drawing/2014/main" id="{00000000-0008-0000-0000-0000B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89" name="Picture 6" descr="spacer">
          <a:extLst>
            <a:ext uri="{FF2B5EF4-FFF2-40B4-BE49-F238E27FC236}">
              <a16:creationId xmlns="" xmlns:a16="http://schemas.microsoft.com/office/drawing/2014/main" id="{00000000-0008-0000-0000-0000B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690" name="Picture 23" descr="spacer">
          <a:extLst>
            <a:ext uri="{FF2B5EF4-FFF2-40B4-BE49-F238E27FC236}">
              <a16:creationId xmlns="" xmlns:a16="http://schemas.microsoft.com/office/drawing/2014/main" id="{00000000-0008-0000-0000-0000B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691" name="Picture 24" descr="spacer">
          <a:extLst>
            <a:ext uri="{FF2B5EF4-FFF2-40B4-BE49-F238E27FC236}">
              <a16:creationId xmlns="" xmlns:a16="http://schemas.microsoft.com/office/drawing/2014/main" id="{00000000-0008-0000-0000-0000B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92" name="Picture 6" descr="spacer">
          <a:extLst>
            <a:ext uri="{FF2B5EF4-FFF2-40B4-BE49-F238E27FC236}">
              <a16:creationId xmlns="" xmlns:a16="http://schemas.microsoft.com/office/drawing/2014/main" id="{00000000-0008-0000-0000-0000B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93" name="Picture 23" descr="spacer">
          <a:extLst>
            <a:ext uri="{FF2B5EF4-FFF2-40B4-BE49-F238E27FC236}">
              <a16:creationId xmlns=""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694" name="Picture 24" descr="spacer">
          <a:extLst>
            <a:ext uri="{FF2B5EF4-FFF2-40B4-BE49-F238E27FC236}">
              <a16:creationId xmlns="" xmlns:a16="http://schemas.microsoft.com/office/drawing/2014/main" id="{00000000-0008-0000-0000-0000B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95" name="Picture 6" descr="spacer">
          <a:extLst>
            <a:ext uri="{FF2B5EF4-FFF2-40B4-BE49-F238E27FC236}">
              <a16:creationId xmlns="" xmlns:a16="http://schemas.microsoft.com/office/drawing/2014/main" id="{00000000-0008-0000-0000-0000B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96" name="Picture 23" descr="spacer">
          <a:extLst>
            <a:ext uri="{FF2B5EF4-FFF2-40B4-BE49-F238E27FC236}">
              <a16:creationId xmlns="" xmlns:a16="http://schemas.microsoft.com/office/drawing/2014/main" id="{00000000-0008-0000-0000-0000B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697" name="Picture 24" descr="spacer">
          <a:extLst>
            <a:ext uri="{FF2B5EF4-FFF2-40B4-BE49-F238E27FC236}">
              <a16:creationId xmlns="" xmlns:a16="http://schemas.microsoft.com/office/drawing/2014/main" id="{00000000-0008-0000-0000-0000B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98" name="Picture 6" descr="spacer">
          <a:extLst>
            <a:ext uri="{FF2B5EF4-FFF2-40B4-BE49-F238E27FC236}">
              <a16:creationId xmlns="" xmlns:a16="http://schemas.microsoft.com/office/drawing/2014/main" id="{00000000-0008-0000-0000-0000B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699" name="Picture 23" descr="spacer">
          <a:extLst>
            <a:ext uri="{FF2B5EF4-FFF2-40B4-BE49-F238E27FC236}">
              <a16:creationId xmlns="" xmlns:a16="http://schemas.microsoft.com/office/drawing/2014/main" id="{00000000-0008-0000-0000-0000B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00" name="Picture 24" descr="spacer">
          <a:extLst>
            <a:ext uri="{FF2B5EF4-FFF2-40B4-BE49-F238E27FC236}">
              <a16:creationId xmlns="" xmlns:a16="http://schemas.microsoft.com/office/drawing/2014/main" id="{00000000-0008-0000-0000-0000B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01" name="Picture 6" descr="spacer">
          <a:extLst>
            <a:ext uri="{FF2B5EF4-FFF2-40B4-BE49-F238E27FC236}">
              <a16:creationId xmlns="" xmlns:a16="http://schemas.microsoft.com/office/drawing/2014/main" id="{00000000-0008-0000-0000-0000B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02" name="Picture 23" descr="spacer">
          <a:extLst>
            <a:ext uri="{FF2B5EF4-FFF2-40B4-BE49-F238E27FC236}">
              <a16:creationId xmlns="" xmlns:a16="http://schemas.microsoft.com/office/drawing/2014/main" id="{00000000-0008-0000-0000-0000B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03" name="Picture 24" descr="spacer">
          <a:extLst>
            <a:ext uri="{FF2B5EF4-FFF2-40B4-BE49-F238E27FC236}">
              <a16:creationId xmlns="" xmlns:a16="http://schemas.microsoft.com/office/drawing/2014/main" id="{00000000-0008-0000-0000-0000B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04" name="Picture 6" descr="spacer">
          <a:extLst>
            <a:ext uri="{FF2B5EF4-FFF2-40B4-BE49-F238E27FC236}">
              <a16:creationId xmlns="" xmlns:a16="http://schemas.microsoft.com/office/drawing/2014/main" id="{00000000-0008-0000-0000-0000C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05" name="Picture 23" descr="spacer">
          <a:extLst>
            <a:ext uri="{FF2B5EF4-FFF2-40B4-BE49-F238E27FC236}">
              <a16:creationId xmlns="" xmlns:a16="http://schemas.microsoft.com/office/drawing/2014/main" id="{00000000-0008-0000-0000-0000C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06" name="Picture 24" descr="spacer">
          <a:extLst>
            <a:ext uri="{FF2B5EF4-FFF2-40B4-BE49-F238E27FC236}">
              <a16:creationId xmlns="" xmlns:a16="http://schemas.microsoft.com/office/drawing/2014/main" id="{00000000-0008-0000-0000-0000C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07" name="Picture 6" descr="spacer">
          <a:extLst>
            <a:ext uri="{FF2B5EF4-FFF2-40B4-BE49-F238E27FC236}">
              <a16:creationId xmlns="" xmlns:a16="http://schemas.microsoft.com/office/drawing/2014/main" id="{00000000-0008-0000-0000-0000C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08" name="Picture 23" descr="spacer">
          <a:extLst>
            <a:ext uri="{FF2B5EF4-FFF2-40B4-BE49-F238E27FC236}">
              <a16:creationId xmlns="" xmlns:a16="http://schemas.microsoft.com/office/drawing/2014/main" id="{00000000-0008-0000-0000-0000C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09" name="Picture 24" descr="spacer">
          <a:extLst>
            <a:ext uri="{FF2B5EF4-FFF2-40B4-BE49-F238E27FC236}">
              <a16:creationId xmlns="" xmlns:a16="http://schemas.microsoft.com/office/drawing/2014/main" id="{00000000-0008-0000-0000-0000C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10" name="Picture 6" descr="spacer">
          <a:extLst>
            <a:ext uri="{FF2B5EF4-FFF2-40B4-BE49-F238E27FC236}">
              <a16:creationId xmlns="" xmlns:a16="http://schemas.microsoft.com/office/drawing/2014/main" id="{00000000-0008-0000-0000-0000C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11" name="Picture 23" descr="spacer">
          <a:extLst>
            <a:ext uri="{FF2B5EF4-FFF2-40B4-BE49-F238E27FC236}">
              <a16:creationId xmlns="" xmlns:a16="http://schemas.microsoft.com/office/drawing/2014/main" id="{00000000-0008-0000-0000-0000C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12" name="Picture 24" descr="spacer">
          <a:extLst>
            <a:ext uri="{FF2B5EF4-FFF2-40B4-BE49-F238E27FC236}">
              <a16:creationId xmlns="" xmlns:a16="http://schemas.microsoft.com/office/drawing/2014/main" id="{00000000-0008-0000-0000-0000C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13" name="Picture 6" descr="spacer">
          <a:extLst>
            <a:ext uri="{FF2B5EF4-FFF2-40B4-BE49-F238E27FC236}">
              <a16:creationId xmlns="" xmlns:a16="http://schemas.microsoft.com/office/drawing/2014/main" id="{00000000-0008-0000-0000-0000C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14" name="Picture 23" descr="spacer">
          <a:extLst>
            <a:ext uri="{FF2B5EF4-FFF2-40B4-BE49-F238E27FC236}">
              <a16:creationId xmlns="" xmlns:a16="http://schemas.microsoft.com/office/drawing/2014/main" id="{00000000-0008-0000-0000-0000C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15" name="Picture 24" descr="spacer">
          <a:extLst>
            <a:ext uri="{FF2B5EF4-FFF2-40B4-BE49-F238E27FC236}">
              <a16:creationId xmlns="" xmlns:a16="http://schemas.microsoft.com/office/drawing/2014/main" id="{00000000-0008-0000-0000-0000C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16" name="Picture 6" descr="spacer">
          <a:extLst>
            <a:ext uri="{FF2B5EF4-FFF2-40B4-BE49-F238E27FC236}">
              <a16:creationId xmlns="" xmlns:a16="http://schemas.microsoft.com/office/drawing/2014/main" id="{00000000-0008-0000-0000-0000C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17" name="Picture 23" descr="spacer">
          <a:extLst>
            <a:ext uri="{FF2B5EF4-FFF2-40B4-BE49-F238E27FC236}">
              <a16:creationId xmlns=""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18" name="Picture 24" descr="spacer">
          <a:extLst>
            <a:ext uri="{FF2B5EF4-FFF2-40B4-BE49-F238E27FC236}">
              <a16:creationId xmlns="" xmlns:a16="http://schemas.microsoft.com/office/drawing/2014/main" id="{00000000-0008-0000-0000-0000C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19" name="Picture 6" descr="spacer">
          <a:extLst>
            <a:ext uri="{FF2B5EF4-FFF2-40B4-BE49-F238E27FC236}">
              <a16:creationId xmlns="" xmlns:a16="http://schemas.microsoft.com/office/drawing/2014/main" id="{00000000-0008-0000-0000-0000C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20" name="Picture 23" descr="spacer">
          <a:extLst>
            <a:ext uri="{FF2B5EF4-FFF2-40B4-BE49-F238E27FC236}">
              <a16:creationId xmlns="" xmlns:a16="http://schemas.microsoft.com/office/drawing/2014/main" id="{00000000-0008-0000-0000-0000D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21" name="Picture 24" descr="spacer">
          <a:extLst>
            <a:ext uri="{FF2B5EF4-FFF2-40B4-BE49-F238E27FC236}">
              <a16:creationId xmlns="" xmlns:a16="http://schemas.microsoft.com/office/drawing/2014/main" id="{00000000-0008-0000-0000-0000D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22" name="Picture 6" descr="spacer">
          <a:extLst>
            <a:ext uri="{FF2B5EF4-FFF2-40B4-BE49-F238E27FC236}">
              <a16:creationId xmlns="" xmlns:a16="http://schemas.microsoft.com/office/drawing/2014/main" id="{00000000-0008-0000-0000-0000D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23" name="Picture 23" descr="spacer">
          <a:extLst>
            <a:ext uri="{FF2B5EF4-FFF2-40B4-BE49-F238E27FC236}">
              <a16:creationId xmlns=""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24" name="Picture 24" descr="spacer">
          <a:extLst>
            <a:ext uri="{FF2B5EF4-FFF2-40B4-BE49-F238E27FC236}">
              <a16:creationId xmlns="" xmlns:a16="http://schemas.microsoft.com/office/drawing/2014/main" id="{00000000-0008-0000-0000-0000D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25" name="Picture 6" descr="spacer">
          <a:extLst>
            <a:ext uri="{FF2B5EF4-FFF2-40B4-BE49-F238E27FC236}">
              <a16:creationId xmlns="" xmlns:a16="http://schemas.microsoft.com/office/drawing/2014/main" id="{00000000-0008-0000-0000-0000D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26" name="Picture 23" descr="spacer">
          <a:extLst>
            <a:ext uri="{FF2B5EF4-FFF2-40B4-BE49-F238E27FC236}">
              <a16:creationId xmlns="" xmlns:a16="http://schemas.microsoft.com/office/drawing/2014/main" id="{00000000-0008-0000-0000-0000D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27" name="Picture 24" descr="spacer">
          <a:extLst>
            <a:ext uri="{FF2B5EF4-FFF2-40B4-BE49-F238E27FC236}">
              <a16:creationId xmlns="" xmlns:a16="http://schemas.microsoft.com/office/drawing/2014/main" id="{00000000-0008-0000-0000-0000D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28" name="Picture 6" descr="spacer">
          <a:extLst>
            <a:ext uri="{FF2B5EF4-FFF2-40B4-BE49-F238E27FC236}">
              <a16:creationId xmlns="" xmlns:a16="http://schemas.microsoft.com/office/drawing/2014/main" id="{00000000-0008-0000-0000-0000D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29" name="Picture 23" descr="spacer">
          <a:extLst>
            <a:ext uri="{FF2B5EF4-FFF2-40B4-BE49-F238E27FC236}">
              <a16:creationId xmlns="" xmlns:a16="http://schemas.microsoft.com/office/drawing/2014/main" id="{00000000-0008-0000-0000-0000D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30" name="Picture 24" descr="spacer">
          <a:extLst>
            <a:ext uri="{FF2B5EF4-FFF2-40B4-BE49-F238E27FC236}">
              <a16:creationId xmlns="" xmlns:a16="http://schemas.microsoft.com/office/drawing/2014/main" id="{00000000-0008-0000-0000-0000D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31" name="Picture 6" descr="spacer">
          <a:extLst>
            <a:ext uri="{FF2B5EF4-FFF2-40B4-BE49-F238E27FC236}">
              <a16:creationId xmlns="" xmlns:a16="http://schemas.microsoft.com/office/drawing/2014/main" id="{00000000-0008-0000-0000-0000D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32" name="Picture 23" descr="spacer">
          <a:extLst>
            <a:ext uri="{FF2B5EF4-FFF2-40B4-BE49-F238E27FC236}">
              <a16:creationId xmlns="" xmlns:a16="http://schemas.microsoft.com/office/drawing/2014/main" id="{00000000-0008-0000-0000-0000D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33" name="Picture 24" descr="spacer">
          <a:extLst>
            <a:ext uri="{FF2B5EF4-FFF2-40B4-BE49-F238E27FC236}">
              <a16:creationId xmlns=""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34" name="Picture 6" descr="spacer">
          <a:extLst>
            <a:ext uri="{FF2B5EF4-FFF2-40B4-BE49-F238E27FC236}">
              <a16:creationId xmlns=""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35" name="Picture 23" descr="spacer">
          <a:extLst>
            <a:ext uri="{FF2B5EF4-FFF2-40B4-BE49-F238E27FC236}">
              <a16:creationId xmlns=""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36" name="Picture 24" descr="spacer">
          <a:extLst>
            <a:ext uri="{FF2B5EF4-FFF2-40B4-BE49-F238E27FC236}">
              <a16:creationId xmlns="" xmlns:a16="http://schemas.microsoft.com/office/drawing/2014/main" id="{00000000-0008-0000-0000-0000E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37" name="Picture 6" descr="spacer">
          <a:extLst>
            <a:ext uri="{FF2B5EF4-FFF2-40B4-BE49-F238E27FC236}">
              <a16:creationId xmlns="" xmlns:a16="http://schemas.microsoft.com/office/drawing/2014/main" id="{00000000-0008-0000-0000-0000E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38" name="Picture 23" descr="spacer">
          <a:extLst>
            <a:ext uri="{FF2B5EF4-FFF2-40B4-BE49-F238E27FC236}">
              <a16:creationId xmlns="" xmlns:a16="http://schemas.microsoft.com/office/drawing/2014/main" id="{00000000-0008-0000-0000-0000E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39" name="Picture 24" descr="spacer">
          <a:extLst>
            <a:ext uri="{FF2B5EF4-FFF2-40B4-BE49-F238E27FC236}">
              <a16:creationId xmlns="" xmlns:a16="http://schemas.microsoft.com/office/drawing/2014/main" id="{00000000-0008-0000-0000-0000E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40" name="Picture 6" descr="spacer">
          <a:extLst>
            <a:ext uri="{FF2B5EF4-FFF2-40B4-BE49-F238E27FC236}">
              <a16:creationId xmlns="" xmlns:a16="http://schemas.microsoft.com/office/drawing/2014/main" id="{00000000-0008-0000-0000-0000E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41" name="Picture 23" descr="spacer">
          <a:extLst>
            <a:ext uri="{FF2B5EF4-FFF2-40B4-BE49-F238E27FC236}">
              <a16:creationId xmlns="" xmlns:a16="http://schemas.microsoft.com/office/drawing/2014/main" id="{00000000-0008-0000-0000-0000E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42" name="Picture 24" descr="spacer">
          <a:extLst>
            <a:ext uri="{FF2B5EF4-FFF2-40B4-BE49-F238E27FC236}">
              <a16:creationId xmlns="" xmlns:a16="http://schemas.microsoft.com/office/drawing/2014/main" id="{00000000-0008-0000-0000-0000E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43" name="Picture 6" descr="spacer">
          <a:extLst>
            <a:ext uri="{FF2B5EF4-FFF2-40B4-BE49-F238E27FC236}">
              <a16:creationId xmlns="" xmlns:a16="http://schemas.microsoft.com/office/drawing/2014/main" id="{00000000-0008-0000-0000-0000E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44" name="Picture 23" descr="spacer">
          <a:extLst>
            <a:ext uri="{FF2B5EF4-FFF2-40B4-BE49-F238E27FC236}">
              <a16:creationId xmlns="" xmlns:a16="http://schemas.microsoft.com/office/drawing/2014/main" id="{00000000-0008-0000-0000-0000E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45" name="Picture 24" descr="spacer">
          <a:extLst>
            <a:ext uri="{FF2B5EF4-FFF2-40B4-BE49-F238E27FC236}">
              <a16:creationId xmlns="" xmlns:a16="http://schemas.microsoft.com/office/drawing/2014/main" id="{00000000-0008-0000-0000-0000E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46" name="Picture 6" descr="spacer">
          <a:extLst>
            <a:ext uri="{FF2B5EF4-FFF2-40B4-BE49-F238E27FC236}">
              <a16:creationId xmlns="" xmlns:a16="http://schemas.microsoft.com/office/drawing/2014/main" id="{00000000-0008-0000-0000-0000E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47" name="Picture 23" descr="spacer">
          <a:extLst>
            <a:ext uri="{FF2B5EF4-FFF2-40B4-BE49-F238E27FC236}">
              <a16:creationId xmlns="" xmlns:a16="http://schemas.microsoft.com/office/drawing/2014/main" id="{00000000-0008-0000-0000-0000E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48" name="Picture 24" descr="spacer">
          <a:extLst>
            <a:ext uri="{FF2B5EF4-FFF2-40B4-BE49-F238E27FC236}">
              <a16:creationId xmlns="" xmlns:a16="http://schemas.microsoft.com/office/drawing/2014/main" id="{00000000-0008-0000-0000-0000E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49" name="Picture 6" descr="spacer">
          <a:extLst>
            <a:ext uri="{FF2B5EF4-FFF2-40B4-BE49-F238E27FC236}">
              <a16:creationId xmlns="" xmlns:a16="http://schemas.microsoft.com/office/drawing/2014/main" id="{00000000-0008-0000-0000-0000E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50" name="Picture 23" descr="spacer">
          <a:extLst>
            <a:ext uri="{FF2B5EF4-FFF2-40B4-BE49-F238E27FC236}">
              <a16:creationId xmlns="" xmlns:a16="http://schemas.microsoft.com/office/drawing/2014/main" id="{00000000-0008-0000-0000-0000E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51" name="Picture 24" descr="spacer">
          <a:extLst>
            <a:ext uri="{FF2B5EF4-FFF2-40B4-BE49-F238E27FC236}">
              <a16:creationId xmlns="" xmlns:a16="http://schemas.microsoft.com/office/drawing/2014/main" id="{00000000-0008-0000-0000-0000E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52" name="Picture 6" descr="spacer">
          <a:extLst>
            <a:ext uri="{FF2B5EF4-FFF2-40B4-BE49-F238E27FC236}">
              <a16:creationId xmlns="" xmlns:a16="http://schemas.microsoft.com/office/drawing/2014/main" id="{00000000-0008-0000-0000-0000F0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753" name="Picture 23" descr="spacer">
          <a:extLst>
            <a:ext uri="{FF2B5EF4-FFF2-40B4-BE49-F238E27FC236}">
              <a16:creationId xmlns="" xmlns:a16="http://schemas.microsoft.com/office/drawing/2014/main" id="{00000000-0008-0000-0000-0000F1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54" name="Picture 24" descr="spacer">
          <a:extLst>
            <a:ext uri="{FF2B5EF4-FFF2-40B4-BE49-F238E27FC236}">
              <a16:creationId xmlns="" xmlns:a16="http://schemas.microsoft.com/office/drawing/2014/main" id="{00000000-0008-0000-0000-0000F2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55" name="Picture 6" descr="spacer">
          <a:extLst>
            <a:ext uri="{FF2B5EF4-FFF2-40B4-BE49-F238E27FC236}">
              <a16:creationId xmlns="" xmlns:a16="http://schemas.microsoft.com/office/drawing/2014/main" id="{00000000-0008-0000-0000-0000F3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56" name="Picture 23" descr="spacer">
          <a:extLst>
            <a:ext uri="{FF2B5EF4-FFF2-40B4-BE49-F238E27FC236}">
              <a16:creationId xmlns="" xmlns:a16="http://schemas.microsoft.com/office/drawing/2014/main" id="{00000000-0008-0000-0000-0000F4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757" name="Picture 24" descr="spacer">
          <a:extLst>
            <a:ext uri="{FF2B5EF4-FFF2-40B4-BE49-F238E27FC236}">
              <a16:creationId xmlns="" xmlns:a16="http://schemas.microsoft.com/office/drawing/2014/main" id="{00000000-0008-0000-0000-0000F5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58" name="Picture 6" descr="spacer">
          <a:extLst>
            <a:ext uri="{FF2B5EF4-FFF2-40B4-BE49-F238E27FC236}">
              <a16:creationId xmlns="" xmlns:a16="http://schemas.microsoft.com/office/drawing/2014/main" id="{00000000-0008-0000-0000-0000F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59" name="Picture 23" descr="spacer">
          <a:extLst>
            <a:ext uri="{FF2B5EF4-FFF2-40B4-BE49-F238E27FC236}">
              <a16:creationId xmlns="" xmlns:a16="http://schemas.microsoft.com/office/drawing/2014/main" id="{00000000-0008-0000-0000-0000F7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760" name="Picture 24" descr="spacer">
          <a:extLst>
            <a:ext uri="{FF2B5EF4-FFF2-40B4-BE49-F238E27FC236}">
              <a16:creationId xmlns="" xmlns:a16="http://schemas.microsoft.com/office/drawing/2014/main" id="{00000000-0008-0000-0000-0000F8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61" name="Picture 6" descr="spacer">
          <a:extLst>
            <a:ext uri="{FF2B5EF4-FFF2-40B4-BE49-F238E27FC236}">
              <a16:creationId xmlns="" xmlns:a16="http://schemas.microsoft.com/office/drawing/2014/main" id="{00000000-0008-0000-0000-0000F9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62" name="Picture 23" descr="spacer">
          <a:extLst>
            <a:ext uri="{FF2B5EF4-FFF2-40B4-BE49-F238E27FC236}">
              <a16:creationId xmlns="" xmlns:a16="http://schemas.microsoft.com/office/drawing/2014/main" id="{00000000-0008-0000-0000-0000FA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763" name="Picture 24" descr="spacer">
          <a:extLst>
            <a:ext uri="{FF2B5EF4-FFF2-40B4-BE49-F238E27FC236}">
              <a16:creationId xmlns="" xmlns:a16="http://schemas.microsoft.com/office/drawing/2014/main" id="{00000000-0008-0000-0000-0000FB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64" name="Picture 6" descr="spacer">
          <a:extLst>
            <a:ext uri="{FF2B5EF4-FFF2-40B4-BE49-F238E27FC236}">
              <a16:creationId xmlns="" xmlns:a16="http://schemas.microsoft.com/office/drawing/2014/main" id="{00000000-0008-0000-0000-0000FC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65" name="Picture 23" descr="spacer">
          <a:extLst>
            <a:ext uri="{FF2B5EF4-FFF2-40B4-BE49-F238E27FC236}">
              <a16:creationId xmlns="" xmlns:a16="http://schemas.microsoft.com/office/drawing/2014/main" id="{00000000-0008-0000-0000-0000FD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66" name="Picture 24" descr="spacer">
          <a:extLst>
            <a:ext uri="{FF2B5EF4-FFF2-40B4-BE49-F238E27FC236}">
              <a16:creationId xmlns="" xmlns:a16="http://schemas.microsoft.com/office/drawing/2014/main" id="{00000000-0008-0000-0000-0000FE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67" name="Picture 6" descr="spacer">
          <a:extLst>
            <a:ext uri="{FF2B5EF4-FFF2-40B4-BE49-F238E27FC236}">
              <a16:creationId xmlns="" xmlns:a16="http://schemas.microsoft.com/office/drawing/2014/main" id="{00000000-0008-0000-0000-0000FF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68" name="Picture 23" descr="spacer">
          <a:extLst>
            <a:ext uri="{FF2B5EF4-FFF2-40B4-BE49-F238E27FC236}">
              <a16:creationId xmlns="" xmlns:a16="http://schemas.microsoft.com/office/drawing/2014/main" id="{00000000-0008-0000-0000-00000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69" name="Picture 24" descr="spacer">
          <a:extLst>
            <a:ext uri="{FF2B5EF4-FFF2-40B4-BE49-F238E27FC236}">
              <a16:creationId xmlns="" xmlns:a16="http://schemas.microsoft.com/office/drawing/2014/main" id="{00000000-0008-0000-0000-00000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70" name="Picture 6" descr="spacer">
          <a:extLst>
            <a:ext uri="{FF2B5EF4-FFF2-40B4-BE49-F238E27FC236}">
              <a16:creationId xmlns="" xmlns:a16="http://schemas.microsoft.com/office/drawing/2014/main" id="{00000000-0008-0000-0000-00000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71" name="Picture 23" descr="spacer">
          <a:extLst>
            <a:ext uri="{FF2B5EF4-FFF2-40B4-BE49-F238E27FC236}">
              <a16:creationId xmlns="" xmlns:a16="http://schemas.microsoft.com/office/drawing/2014/main" id="{00000000-0008-0000-0000-00000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72" name="Picture 24" descr="spacer">
          <a:extLst>
            <a:ext uri="{FF2B5EF4-FFF2-40B4-BE49-F238E27FC236}">
              <a16:creationId xmlns="" xmlns:a16="http://schemas.microsoft.com/office/drawing/2014/main" id="{00000000-0008-0000-0000-00000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73" name="Picture 6" descr="spacer">
          <a:extLst>
            <a:ext uri="{FF2B5EF4-FFF2-40B4-BE49-F238E27FC236}">
              <a16:creationId xmlns="" xmlns:a16="http://schemas.microsoft.com/office/drawing/2014/main" id="{00000000-0008-0000-0000-00000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74" name="Picture 23" descr="spacer">
          <a:extLst>
            <a:ext uri="{FF2B5EF4-FFF2-40B4-BE49-F238E27FC236}">
              <a16:creationId xmlns="" xmlns:a16="http://schemas.microsoft.com/office/drawing/2014/main" id="{00000000-0008-0000-0000-00000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75" name="Picture 24" descr="spacer">
          <a:extLst>
            <a:ext uri="{FF2B5EF4-FFF2-40B4-BE49-F238E27FC236}">
              <a16:creationId xmlns="" xmlns:a16="http://schemas.microsoft.com/office/drawing/2014/main" id="{00000000-0008-0000-0000-00000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76" name="Picture 6" descr="spacer">
          <a:extLst>
            <a:ext uri="{FF2B5EF4-FFF2-40B4-BE49-F238E27FC236}">
              <a16:creationId xmlns="" xmlns:a16="http://schemas.microsoft.com/office/drawing/2014/main" id="{00000000-0008-0000-0000-00000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77" name="Picture 23" descr="spacer">
          <a:extLst>
            <a:ext uri="{FF2B5EF4-FFF2-40B4-BE49-F238E27FC236}">
              <a16:creationId xmlns="" xmlns:a16="http://schemas.microsoft.com/office/drawing/2014/main" id="{00000000-0008-0000-0000-00000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78" name="Picture 24" descr="spacer">
          <a:extLst>
            <a:ext uri="{FF2B5EF4-FFF2-40B4-BE49-F238E27FC236}">
              <a16:creationId xmlns="" xmlns:a16="http://schemas.microsoft.com/office/drawing/2014/main" id="{00000000-0008-0000-0000-00000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79" name="Picture 6" descr="spacer">
          <a:extLst>
            <a:ext uri="{FF2B5EF4-FFF2-40B4-BE49-F238E27FC236}">
              <a16:creationId xmlns="" xmlns:a16="http://schemas.microsoft.com/office/drawing/2014/main" id="{00000000-0008-0000-0000-00000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780" name="Picture 23" descr="spacer">
          <a:extLst>
            <a:ext uri="{FF2B5EF4-FFF2-40B4-BE49-F238E27FC236}">
              <a16:creationId xmlns="" xmlns:a16="http://schemas.microsoft.com/office/drawing/2014/main" id="{00000000-0008-0000-0000-00000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781" name="Picture 24" descr="spacer">
          <a:extLst>
            <a:ext uri="{FF2B5EF4-FFF2-40B4-BE49-F238E27FC236}">
              <a16:creationId xmlns="" xmlns:a16="http://schemas.microsoft.com/office/drawing/2014/main" id="{00000000-0008-0000-0000-00000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82" name="Picture 6" descr="spacer">
          <a:extLst>
            <a:ext uri="{FF2B5EF4-FFF2-40B4-BE49-F238E27FC236}">
              <a16:creationId xmlns="" xmlns:a16="http://schemas.microsoft.com/office/drawing/2014/main" id="{00000000-0008-0000-0000-00000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83" name="Picture 23" descr="spacer">
          <a:extLst>
            <a:ext uri="{FF2B5EF4-FFF2-40B4-BE49-F238E27FC236}">
              <a16:creationId xmlns="" xmlns:a16="http://schemas.microsoft.com/office/drawing/2014/main" id="{00000000-0008-0000-0000-00000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784" name="Picture 24" descr="spacer">
          <a:extLst>
            <a:ext uri="{FF2B5EF4-FFF2-40B4-BE49-F238E27FC236}">
              <a16:creationId xmlns="" xmlns:a16="http://schemas.microsoft.com/office/drawing/2014/main" id="{00000000-0008-0000-0000-00001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85" name="Picture 6" descr="spacer">
          <a:extLst>
            <a:ext uri="{FF2B5EF4-FFF2-40B4-BE49-F238E27FC236}">
              <a16:creationId xmlns="" xmlns:a16="http://schemas.microsoft.com/office/drawing/2014/main" id="{00000000-0008-0000-0000-00001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86" name="Picture 23" descr="spacer">
          <a:extLst>
            <a:ext uri="{FF2B5EF4-FFF2-40B4-BE49-F238E27FC236}">
              <a16:creationId xmlns="" xmlns:a16="http://schemas.microsoft.com/office/drawing/2014/main" id="{00000000-0008-0000-0000-00001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787" name="Picture 24" descr="spacer">
          <a:extLst>
            <a:ext uri="{FF2B5EF4-FFF2-40B4-BE49-F238E27FC236}">
              <a16:creationId xmlns="" xmlns:a16="http://schemas.microsoft.com/office/drawing/2014/main" id="{00000000-0008-0000-0000-00001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88" name="Picture 6" descr="spacer">
          <a:extLst>
            <a:ext uri="{FF2B5EF4-FFF2-40B4-BE49-F238E27FC236}">
              <a16:creationId xmlns="" xmlns:a16="http://schemas.microsoft.com/office/drawing/2014/main" id="{00000000-0008-0000-0000-00001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89" name="Picture 23" descr="spacer">
          <a:extLst>
            <a:ext uri="{FF2B5EF4-FFF2-40B4-BE49-F238E27FC236}">
              <a16:creationId xmlns="" xmlns:a16="http://schemas.microsoft.com/office/drawing/2014/main" id="{00000000-0008-0000-0000-00001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790" name="Picture 24" descr="spacer">
          <a:extLst>
            <a:ext uri="{FF2B5EF4-FFF2-40B4-BE49-F238E27FC236}">
              <a16:creationId xmlns="" xmlns:a16="http://schemas.microsoft.com/office/drawing/2014/main" id="{00000000-0008-0000-0000-00001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91" name="Picture 6" descr="spacer">
          <a:extLst>
            <a:ext uri="{FF2B5EF4-FFF2-40B4-BE49-F238E27FC236}">
              <a16:creationId xmlns="" xmlns:a16="http://schemas.microsoft.com/office/drawing/2014/main" id="{00000000-0008-0000-0000-00001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92" name="Picture 23" descr="spacer">
          <a:extLst>
            <a:ext uri="{FF2B5EF4-FFF2-40B4-BE49-F238E27FC236}">
              <a16:creationId xmlns="" xmlns:a16="http://schemas.microsoft.com/office/drawing/2014/main" id="{00000000-0008-0000-0000-00001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93" name="Picture 24" descr="spacer">
          <a:extLst>
            <a:ext uri="{FF2B5EF4-FFF2-40B4-BE49-F238E27FC236}">
              <a16:creationId xmlns="" xmlns:a16="http://schemas.microsoft.com/office/drawing/2014/main" id="{00000000-0008-0000-0000-00001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94" name="Picture 6" descr="spacer">
          <a:extLst>
            <a:ext uri="{FF2B5EF4-FFF2-40B4-BE49-F238E27FC236}">
              <a16:creationId xmlns="" xmlns:a16="http://schemas.microsoft.com/office/drawing/2014/main" id="{00000000-0008-0000-0000-00001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95" name="Picture 23" descr="spacer">
          <a:extLst>
            <a:ext uri="{FF2B5EF4-FFF2-40B4-BE49-F238E27FC236}">
              <a16:creationId xmlns="" xmlns:a16="http://schemas.microsoft.com/office/drawing/2014/main" id="{00000000-0008-0000-0000-00001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96" name="Picture 24" descr="spacer">
          <a:extLst>
            <a:ext uri="{FF2B5EF4-FFF2-40B4-BE49-F238E27FC236}">
              <a16:creationId xmlns="" xmlns:a16="http://schemas.microsoft.com/office/drawing/2014/main" id="{00000000-0008-0000-0000-00001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97" name="Picture 6" descr="spacer">
          <a:extLst>
            <a:ext uri="{FF2B5EF4-FFF2-40B4-BE49-F238E27FC236}">
              <a16:creationId xmlns="" xmlns:a16="http://schemas.microsoft.com/office/drawing/2014/main" id="{00000000-0008-0000-0000-00001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798" name="Picture 23" descr="spacer">
          <a:extLst>
            <a:ext uri="{FF2B5EF4-FFF2-40B4-BE49-F238E27FC236}">
              <a16:creationId xmlns="" xmlns:a16="http://schemas.microsoft.com/office/drawing/2014/main" id="{00000000-0008-0000-0000-00001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799" name="Picture 24" descr="spacer">
          <a:extLst>
            <a:ext uri="{FF2B5EF4-FFF2-40B4-BE49-F238E27FC236}">
              <a16:creationId xmlns="" xmlns:a16="http://schemas.microsoft.com/office/drawing/2014/main" id="{00000000-0008-0000-0000-00001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00" name="Picture 6" descr="spacer">
          <a:extLst>
            <a:ext uri="{FF2B5EF4-FFF2-40B4-BE49-F238E27FC236}">
              <a16:creationId xmlns="" xmlns:a16="http://schemas.microsoft.com/office/drawing/2014/main" id="{00000000-0008-0000-0000-00002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01" name="Picture 23" descr="spacer">
          <a:extLst>
            <a:ext uri="{FF2B5EF4-FFF2-40B4-BE49-F238E27FC236}">
              <a16:creationId xmlns="" xmlns:a16="http://schemas.microsoft.com/office/drawing/2014/main" id="{00000000-0008-0000-0000-00002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802" name="Picture 24" descr="spacer">
          <a:extLst>
            <a:ext uri="{FF2B5EF4-FFF2-40B4-BE49-F238E27FC236}">
              <a16:creationId xmlns="" xmlns:a16="http://schemas.microsoft.com/office/drawing/2014/main" id="{00000000-0008-0000-0000-00002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03" name="Picture 6" descr="spacer">
          <a:extLst>
            <a:ext uri="{FF2B5EF4-FFF2-40B4-BE49-F238E27FC236}">
              <a16:creationId xmlns="" xmlns:a16="http://schemas.microsoft.com/office/drawing/2014/main" id="{00000000-0008-0000-0000-00002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04" name="Picture 23" descr="spacer">
          <a:extLst>
            <a:ext uri="{FF2B5EF4-FFF2-40B4-BE49-F238E27FC236}">
              <a16:creationId xmlns="" xmlns:a16="http://schemas.microsoft.com/office/drawing/2014/main" id="{00000000-0008-0000-0000-00002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805" name="Picture 24" descr="spacer">
          <a:extLst>
            <a:ext uri="{FF2B5EF4-FFF2-40B4-BE49-F238E27FC236}">
              <a16:creationId xmlns="" xmlns:a16="http://schemas.microsoft.com/office/drawing/2014/main" id="{00000000-0008-0000-0000-00002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06" name="Picture 6" descr="spacer">
          <a:extLst>
            <a:ext uri="{FF2B5EF4-FFF2-40B4-BE49-F238E27FC236}">
              <a16:creationId xmlns="" xmlns:a16="http://schemas.microsoft.com/office/drawing/2014/main" id="{00000000-0008-0000-0000-00002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07" name="Picture 23" descr="spacer">
          <a:extLst>
            <a:ext uri="{FF2B5EF4-FFF2-40B4-BE49-F238E27FC236}">
              <a16:creationId xmlns="" xmlns:a16="http://schemas.microsoft.com/office/drawing/2014/main" id="{00000000-0008-0000-0000-00002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808" name="Picture 24" descr="spacer">
          <a:extLst>
            <a:ext uri="{FF2B5EF4-FFF2-40B4-BE49-F238E27FC236}">
              <a16:creationId xmlns="" xmlns:a16="http://schemas.microsoft.com/office/drawing/2014/main" id="{00000000-0008-0000-0000-00002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09" name="Picture 6" descr="spacer">
          <a:extLst>
            <a:ext uri="{FF2B5EF4-FFF2-40B4-BE49-F238E27FC236}">
              <a16:creationId xmlns="" xmlns:a16="http://schemas.microsoft.com/office/drawing/2014/main" id="{00000000-0008-0000-0000-00002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10" name="Picture 23" descr="spacer">
          <a:extLst>
            <a:ext uri="{FF2B5EF4-FFF2-40B4-BE49-F238E27FC236}">
              <a16:creationId xmlns="" xmlns:a16="http://schemas.microsoft.com/office/drawing/2014/main" id="{00000000-0008-0000-0000-00002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811" name="Picture 24" descr="spacer">
          <a:extLst>
            <a:ext uri="{FF2B5EF4-FFF2-40B4-BE49-F238E27FC236}">
              <a16:creationId xmlns="" xmlns:a16="http://schemas.microsoft.com/office/drawing/2014/main" id="{00000000-0008-0000-0000-00002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12" name="Picture 6" descr="spacer">
          <a:extLst>
            <a:ext uri="{FF2B5EF4-FFF2-40B4-BE49-F238E27FC236}">
              <a16:creationId xmlns="" xmlns:a16="http://schemas.microsoft.com/office/drawing/2014/main" id="{00000000-0008-0000-0000-00002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13" name="Picture 23" descr="spacer">
          <a:extLst>
            <a:ext uri="{FF2B5EF4-FFF2-40B4-BE49-F238E27FC236}">
              <a16:creationId xmlns="" xmlns:a16="http://schemas.microsoft.com/office/drawing/2014/main" id="{00000000-0008-0000-0000-00002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814" name="Picture 24" descr="spacer">
          <a:extLst>
            <a:ext uri="{FF2B5EF4-FFF2-40B4-BE49-F238E27FC236}">
              <a16:creationId xmlns="" xmlns:a16="http://schemas.microsoft.com/office/drawing/2014/main" id="{00000000-0008-0000-0000-00002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15" name="Picture 6" descr="spacer">
          <a:extLst>
            <a:ext uri="{FF2B5EF4-FFF2-40B4-BE49-F238E27FC236}">
              <a16:creationId xmlns="" xmlns:a16="http://schemas.microsoft.com/office/drawing/2014/main" id="{00000000-0008-0000-0000-00002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16" name="Picture 23" descr="spacer">
          <a:extLst>
            <a:ext uri="{FF2B5EF4-FFF2-40B4-BE49-F238E27FC236}">
              <a16:creationId xmlns="" xmlns:a16="http://schemas.microsoft.com/office/drawing/2014/main" id="{00000000-0008-0000-0000-00003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817" name="Picture 24" descr="spacer">
          <a:extLst>
            <a:ext uri="{FF2B5EF4-FFF2-40B4-BE49-F238E27FC236}">
              <a16:creationId xmlns="" xmlns:a16="http://schemas.microsoft.com/office/drawing/2014/main" id="{00000000-0008-0000-0000-00003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18" name="Picture 6" descr="spacer">
          <a:extLst>
            <a:ext uri="{FF2B5EF4-FFF2-40B4-BE49-F238E27FC236}">
              <a16:creationId xmlns="" xmlns:a16="http://schemas.microsoft.com/office/drawing/2014/main" id="{00000000-0008-0000-0000-00003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19" name="Picture 23" descr="spacer">
          <a:extLst>
            <a:ext uri="{FF2B5EF4-FFF2-40B4-BE49-F238E27FC236}">
              <a16:creationId xmlns="" xmlns:a16="http://schemas.microsoft.com/office/drawing/2014/main" id="{00000000-0008-0000-0000-00003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20" name="Picture 24" descr="spacer">
          <a:extLst>
            <a:ext uri="{FF2B5EF4-FFF2-40B4-BE49-F238E27FC236}">
              <a16:creationId xmlns="" xmlns:a16="http://schemas.microsoft.com/office/drawing/2014/main" id="{00000000-0008-0000-0000-00003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21" name="Picture 6" descr="spacer">
          <a:extLst>
            <a:ext uri="{FF2B5EF4-FFF2-40B4-BE49-F238E27FC236}">
              <a16:creationId xmlns="" xmlns:a16="http://schemas.microsoft.com/office/drawing/2014/main" id="{00000000-0008-0000-0000-00003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22" name="Picture 23" descr="spacer">
          <a:extLst>
            <a:ext uri="{FF2B5EF4-FFF2-40B4-BE49-F238E27FC236}">
              <a16:creationId xmlns="" xmlns:a16="http://schemas.microsoft.com/office/drawing/2014/main" id="{00000000-0008-0000-0000-00003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23" name="Picture 24" descr="spacer">
          <a:extLst>
            <a:ext uri="{FF2B5EF4-FFF2-40B4-BE49-F238E27FC236}">
              <a16:creationId xmlns="" xmlns:a16="http://schemas.microsoft.com/office/drawing/2014/main" id="{00000000-0008-0000-0000-00003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24" name="Picture 6" descr="spacer">
          <a:extLst>
            <a:ext uri="{FF2B5EF4-FFF2-40B4-BE49-F238E27FC236}">
              <a16:creationId xmlns="" xmlns:a16="http://schemas.microsoft.com/office/drawing/2014/main" id="{00000000-0008-0000-0000-00003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25" name="Picture 23" descr="spacer">
          <a:extLst>
            <a:ext uri="{FF2B5EF4-FFF2-40B4-BE49-F238E27FC236}">
              <a16:creationId xmlns="" xmlns:a16="http://schemas.microsoft.com/office/drawing/2014/main" id="{00000000-0008-0000-0000-00003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26" name="Picture 24" descr="spacer">
          <a:extLst>
            <a:ext uri="{FF2B5EF4-FFF2-40B4-BE49-F238E27FC236}">
              <a16:creationId xmlns="" xmlns:a16="http://schemas.microsoft.com/office/drawing/2014/main" id="{00000000-0008-0000-0000-00003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27" name="Picture 6" descr="spacer">
          <a:extLst>
            <a:ext uri="{FF2B5EF4-FFF2-40B4-BE49-F238E27FC236}">
              <a16:creationId xmlns="" xmlns:a16="http://schemas.microsoft.com/office/drawing/2014/main" id="{00000000-0008-0000-0000-00003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28" name="Picture 23" descr="spacer">
          <a:extLst>
            <a:ext uri="{FF2B5EF4-FFF2-40B4-BE49-F238E27FC236}">
              <a16:creationId xmlns="" xmlns:a16="http://schemas.microsoft.com/office/drawing/2014/main" id="{00000000-0008-0000-0000-00003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29" name="Picture 24" descr="spacer">
          <a:extLst>
            <a:ext uri="{FF2B5EF4-FFF2-40B4-BE49-F238E27FC236}">
              <a16:creationId xmlns="" xmlns:a16="http://schemas.microsoft.com/office/drawing/2014/main" id="{00000000-0008-0000-0000-00003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30" name="Picture 6" descr="spacer">
          <a:extLst>
            <a:ext uri="{FF2B5EF4-FFF2-40B4-BE49-F238E27FC236}">
              <a16:creationId xmlns="" xmlns:a16="http://schemas.microsoft.com/office/drawing/2014/main" id="{00000000-0008-0000-0000-00003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31" name="Picture 23" descr="spacer">
          <a:extLst>
            <a:ext uri="{FF2B5EF4-FFF2-40B4-BE49-F238E27FC236}">
              <a16:creationId xmlns="" xmlns:a16="http://schemas.microsoft.com/office/drawing/2014/main" id="{00000000-0008-0000-0000-00003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32" name="Picture 24" descr="spacer">
          <a:extLst>
            <a:ext uri="{FF2B5EF4-FFF2-40B4-BE49-F238E27FC236}">
              <a16:creationId xmlns="" xmlns:a16="http://schemas.microsoft.com/office/drawing/2014/main" id="{00000000-0008-0000-0000-00004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33" name="Picture 6" descr="spacer">
          <a:extLst>
            <a:ext uri="{FF2B5EF4-FFF2-40B4-BE49-F238E27FC236}">
              <a16:creationId xmlns="" xmlns:a16="http://schemas.microsoft.com/office/drawing/2014/main" id="{00000000-0008-0000-0000-00004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34" name="Picture 23" descr="spacer">
          <a:extLst>
            <a:ext uri="{FF2B5EF4-FFF2-40B4-BE49-F238E27FC236}">
              <a16:creationId xmlns="" xmlns:a16="http://schemas.microsoft.com/office/drawing/2014/main" id="{00000000-0008-0000-0000-00004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35" name="Picture 24" descr="spacer">
          <a:extLst>
            <a:ext uri="{FF2B5EF4-FFF2-40B4-BE49-F238E27FC236}">
              <a16:creationId xmlns="" xmlns:a16="http://schemas.microsoft.com/office/drawing/2014/main" id="{00000000-0008-0000-0000-00004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36" name="Picture 6" descr="spacer">
          <a:extLst>
            <a:ext uri="{FF2B5EF4-FFF2-40B4-BE49-F238E27FC236}">
              <a16:creationId xmlns="" xmlns:a16="http://schemas.microsoft.com/office/drawing/2014/main" id="{00000000-0008-0000-0000-00004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37" name="Picture 23" descr="spacer">
          <a:extLst>
            <a:ext uri="{FF2B5EF4-FFF2-40B4-BE49-F238E27FC236}">
              <a16:creationId xmlns="" xmlns:a16="http://schemas.microsoft.com/office/drawing/2014/main" id="{00000000-0008-0000-0000-00004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838" name="Picture 24" descr="spacer">
          <a:extLst>
            <a:ext uri="{FF2B5EF4-FFF2-40B4-BE49-F238E27FC236}">
              <a16:creationId xmlns="" xmlns:a16="http://schemas.microsoft.com/office/drawing/2014/main" id="{00000000-0008-0000-0000-00004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39" name="Picture 6" descr="spacer">
          <a:extLst>
            <a:ext uri="{FF2B5EF4-FFF2-40B4-BE49-F238E27FC236}">
              <a16:creationId xmlns="" xmlns:a16="http://schemas.microsoft.com/office/drawing/2014/main" id="{00000000-0008-0000-0000-00004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40" name="Picture 23" descr="spacer">
          <a:extLst>
            <a:ext uri="{FF2B5EF4-FFF2-40B4-BE49-F238E27FC236}">
              <a16:creationId xmlns="" xmlns:a16="http://schemas.microsoft.com/office/drawing/2014/main" id="{00000000-0008-0000-0000-00004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841" name="Picture 24" descr="spacer">
          <a:extLst>
            <a:ext uri="{FF2B5EF4-FFF2-40B4-BE49-F238E27FC236}">
              <a16:creationId xmlns="" xmlns:a16="http://schemas.microsoft.com/office/drawing/2014/main" id="{00000000-0008-0000-0000-00004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42" name="Picture 6" descr="spacer">
          <a:extLst>
            <a:ext uri="{FF2B5EF4-FFF2-40B4-BE49-F238E27FC236}">
              <a16:creationId xmlns="" xmlns:a16="http://schemas.microsoft.com/office/drawing/2014/main" id="{00000000-0008-0000-0000-00004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843" name="Picture 23" descr="spacer">
          <a:extLst>
            <a:ext uri="{FF2B5EF4-FFF2-40B4-BE49-F238E27FC236}">
              <a16:creationId xmlns="" xmlns:a16="http://schemas.microsoft.com/office/drawing/2014/main" id="{00000000-0008-0000-0000-00004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844" name="Picture 24" descr="spacer">
          <a:extLst>
            <a:ext uri="{FF2B5EF4-FFF2-40B4-BE49-F238E27FC236}">
              <a16:creationId xmlns="" xmlns:a16="http://schemas.microsoft.com/office/drawing/2014/main" id="{00000000-0008-0000-0000-00004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45" name="Picture 6" descr="spacer">
          <a:extLst>
            <a:ext uri="{FF2B5EF4-FFF2-40B4-BE49-F238E27FC236}">
              <a16:creationId xmlns="" xmlns:a16="http://schemas.microsoft.com/office/drawing/2014/main" id="{00000000-0008-0000-0000-00004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46" name="Picture 23" descr="spacer">
          <a:extLst>
            <a:ext uri="{FF2B5EF4-FFF2-40B4-BE49-F238E27FC236}">
              <a16:creationId xmlns="" xmlns:a16="http://schemas.microsoft.com/office/drawing/2014/main" id="{00000000-0008-0000-0000-00004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47" name="Picture 24" descr="spacer">
          <a:extLst>
            <a:ext uri="{FF2B5EF4-FFF2-40B4-BE49-F238E27FC236}">
              <a16:creationId xmlns="" xmlns:a16="http://schemas.microsoft.com/office/drawing/2014/main" id="{00000000-0008-0000-0000-00004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48" name="Picture 6" descr="spacer">
          <a:extLst>
            <a:ext uri="{FF2B5EF4-FFF2-40B4-BE49-F238E27FC236}">
              <a16:creationId xmlns="" xmlns:a16="http://schemas.microsoft.com/office/drawing/2014/main" id="{00000000-0008-0000-0000-00005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49" name="Picture 23" descr="spacer">
          <a:extLst>
            <a:ext uri="{FF2B5EF4-FFF2-40B4-BE49-F238E27FC236}">
              <a16:creationId xmlns="" xmlns:a16="http://schemas.microsoft.com/office/drawing/2014/main" id="{00000000-0008-0000-0000-00005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50" name="Picture 24" descr="spacer">
          <a:extLst>
            <a:ext uri="{FF2B5EF4-FFF2-40B4-BE49-F238E27FC236}">
              <a16:creationId xmlns="" xmlns:a16="http://schemas.microsoft.com/office/drawing/2014/main" id="{00000000-0008-0000-0000-00005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51" name="Picture 6" descr="spacer">
          <a:extLst>
            <a:ext uri="{FF2B5EF4-FFF2-40B4-BE49-F238E27FC236}">
              <a16:creationId xmlns="" xmlns:a16="http://schemas.microsoft.com/office/drawing/2014/main" id="{00000000-0008-0000-0000-00005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52" name="Picture 23" descr="spacer">
          <a:extLst>
            <a:ext uri="{FF2B5EF4-FFF2-40B4-BE49-F238E27FC236}">
              <a16:creationId xmlns="" xmlns:a16="http://schemas.microsoft.com/office/drawing/2014/main" id="{00000000-0008-0000-0000-00005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53" name="Picture 24" descr="spacer">
          <a:extLst>
            <a:ext uri="{FF2B5EF4-FFF2-40B4-BE49-F238E27FC236}">
              <a16:creationId xmlns="" xmlns:a16="http://schemas.microsoft.com/office/drawing/2014/main" id="{00000000-0008-0000-0000-00005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54" name="Picture 6" descr="spacer">
          <a:extLst>
            <a:ext uri="{FF2B5EF4-FFF2-40B4-BE49-F238E27FC236}">
              <a16:creationId xmlns="" xmlns:a16="http://schemas.microsoft.com/office/drawing/2014/main" id="{00000000-0008-0000-0000-00005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55" name="Picture 23" descr="spacer">
          <a:extLst>
            <a:ext uri="{FF2B5EF4-FFF2-40B4-BE49-F238E27FC236}">
              <a16:creationId xmlns="" xmlns:a16="http://schemas.microsoft.com/office/drawing/2014/main" id="{00000000-0008-0000-0000-00005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56" name="Picture 24" descr="spacer">
          <a:extLst>
            <a:ext uri="{FF2B5EF4-FFF2-40B4-BE49-F238E27FC236}">
              <a16:creationId xmlns="" xmlns:a16="http://schemas.microsoft.com/office/drawing/2014/main" id="{00000000-0008-0000-0000-00005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57" name="Picture 6" descr="spacer">
          <a:extLst>
            <a:ext uri="{FF2B5EF4-FFF2-40B4-BE49-F238E27FC236}">
              <a16:creationId xmlns="" xmlns:a16="http://schemas.microsoft.com/office/drawing/2014/main" id="{00000000-0008-0000-0000-00005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58" name="Picture 23" descr="spacer">
          <a:extLst>
            <a:ext uri="{FF2B5EF4-FFF2-40B4-BE49-F238E27FC236}">
              <a16:creationId xmlns="" xmlns:a16="http://schemas.microsoft.com/office/drawing/2014/main" id="{00000000-0008-0000-0000-00005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59" name="Picture 24" descr="spacer">
          <a:extLst>
            <a:ext uri="{FF2B5EF4-FFF2-40B4-BE49-F238E27FC236}">
              <a16:creationId xmlns="" xmlns:a16="http://schemas.microsoft.com/office/drawing/2014/main" id="{00000000-0008-0000-0000-00005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60" name="Picture 6" descr="spacer">
          <a:extLst>
            <a:ext uri="{FF2B5EF4-FFF2-40B4-BE49-F238E27FC236}">
              <a16:creationId xmlns="" xmlns:a16="http://schemas.microsoft.com/office/drawing/2014/main" id="{00000000-0008-0000-0000-00005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61" name="Picture 23" descr="spacer">
          <a:extLst>
            <a:ext uri="{FF2B5EF4-FFF2-40B4-BE49-F238E27FC236}">
              <a16:creationId xmlns="" xmlns:a16="http://schemas.microsoft.com/office/drawing/2014/main" id="{00000000-0008-0000-0000-00005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62" name="Picture 24" descr="spacer">
          <a:extLst>
            <a:ext uri="{FF2B5EF4-FFF2-40B4-BE49-F238E27FC236}">
              <a16:creationId xmlns="" xmlns:a16="http://schemas.microsoft.com/office/drawing/2014/main" id="{00000000-0008-0000-0000-00005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63" name="Picture 6" descr="spacer">
          <a:extLst>
            <a:ext uri="{FF2B5EF4-FFF2-40B4-BE49-F238E27FC236}">
              <a16:creationId xmlns="" xmlns:a16="http://schemas.microsoft.com/office/drawing/2014/main" id="{00000000-0008-0000-0000-00005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64" name="Picture 23" descr="spacer">
          <a:extLst>
            <a:ext uri="{FF2B5EF4-FFF2-40B4-BE49-F238E27FC236}">
              <a16:creationId xmlns="" xmlns:a16="http://schemas.microsoft.com/office/drawing/2014/main" id="{00000000-0008-0000-0000-00006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865" name="Picture 24" descr="spacer">
          <a:extLst>
            <a:ext uri="{FF2B5EF4-FFF2-40B4-BE49-F238E27FC236}">
              <a16:creationId xmlns="" xmlns:a16="http://schemas.microsoft.com/office/drawing/2014/main" id="{00000000-0008-0000-0000-00006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66" name="Picture 6" descr="spacer">
          <a:extLst>
            <a:ext uri="{FF2B5EF4-FFF2-40B4-BE49-F238E27FC236}">
              <a16:creationId xmlns="" xmlns:a16="http://schemas.microsoft.com/office/drawing/2014/main" id="{00000000-0008-0000-0000-00006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67" name="Picture 23" descr="spacer">
          <a:extLst>
            <a:ext uri="{FF2B5EF4-FFF2-40B4-BE49-F238E27FC236}">
              <a16:creationId xmlns="" xmlns:a16="http://schemas.microsoft.com/office/drawing/2014/main" id="{00000000-0008-0000-0000-00006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868" name="Picture 24" descr="spacer">
          <a:extLst>
            <a:ext uri="{FF2B5EF4-FFF2-40B4-BE49-F238E27FC236}">
              <a16:creationId xmlns="" xmlns:a16="http://schemas.microsoft.com/office/drawing/2014/main" id="{00000000-0008-0000-0000-00006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69" name="Picture 6" descr="spacer">
          <a:extLst>
            <a:ext uri="{FF2B5EF4-FFF2-40B4-BE49-F238E27FC236}">
              <a16:creationId xmlns="" xmlns:a16="http://schemas.microsoft.com/office/drawing/2014/main" id="{00000000-0008-0000-0000-00006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70" name="Picture 23" descr="spacer">
          <a:extLst>
            <a:ext uri="{FF2B5EF4-FFF2-40B4-BE49-F238E27FC236}">
              <a16:creationId xmlns="" xmlns:a16="http://schemas.microsoft.com/office/drawing/2014/main" id="{00000000-0008-0000-0000-00006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871" name="Picture 24" descr="spacer">
          <a:extLst>
            <a:ext uri="{FF2B5EF4-FFF2-40B4-BE49-F238E27FC236}">
              <a16:creationId xmlns="" xmlns:a16="http://schemas.microsoft.com/office/drawing/2014/main" id="{00000000-0008-0000-0000-00006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72" name="Picture 6" descr="spacer">
          <a:extLst>
            <a:ext uri="{FF2B5EF4-FFF2-40B4-BE49-F238E27FC236}">
              <a16:creationId xmlns="" xmlns:a16="http://schemas.microsoft.com/office/drawing/2014/main" id="{00000000-0008-0000-0000-00006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73" name="Picture 23" descr="spacer">
          <a:extLst>
            <a:ext uri="{FF2B5EF4-FFF2-40B4-BE49-F238E27FC236}">
              <a16:creationId xmlns="" xmlns:a16="http://schemas.microsoft.com/office/drawing/2014/main" id="{00000000-0008-0000-0000-00006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74" name="Picture 24" descr="spacer">
          <a:extLst>
            <a:ext uri="{FF2B5EF4-FFF2-40B4-BE49-F238E27FC236}">
              <a16:creationId xmlns="" xmlns:a16="http://schemas.microsoft.com/office/drawing/2014/main" id="{00000000-0008-0000-0000-00006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75" name="Picture 6" descr="spacer">
          <a:extLst>
            <a:ext uri="{FF2B5EF4-FFF2-40B4-BE49-F238E27FC236}">
              <a16:creationId xmlns="" xmlns:a16="http://schemas.microsoft.com/office/drawing/2014/main" id="{00000000-0008-0000-0000-00006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76" name="Picture 23" descr="spacer">
          <a:extLst>
            <a:ext uri="{FF2B5EF4-FFF2-40B4-BE49-F238E27FC236}">
              <a16:creationId xmlns="" xmlns:a16="http://schemas.microsoft.com/office/drawing/2014/main" id="{00000000-0008-0000-0000-00006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77" name="Picture 24" descr="spacer">
          <a:extLst>
            <a:ext uri="{FF2B5EF4-FFF2-40B4-BE49-F238E27FC236}">
              <a16:creationId xmlns="" xmlns:a16="http://schemas.microsoft.com/office/drawing/2014/main" id="{00000000-0008-0000-0000-00006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78" name="Picture 6" descr="spacer">
          <a:extLst>
            <a:ext uri="{FF2B5EF4-FFF2-40B4-BE49-F238E27FC236}">
              <a16:creationId xmlns="" xmlns:a16="http://schemas.microsoft.com/office/drawing/2014/main" id="{00000000-0008-0000-0000-00006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79" name="Picture 23" descr="spacer">
          <a:extLst>
            <a:ext uri="{FF2B5EF4-FFF2-40B4-BE49-F238E27FC236}">
              <a16:creationId xmlns="" xmlns:a16="http://schemas.microsoft.com/office/drawing/2014/main" id="{00000000-0008-0000-0000-00006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80" name="Picture 24" descr="spacer">
          <a:extLst>
            <a:ext uri="{FF2B5EF4-FFF2-40B4-BE49-F238E27FC236}">
              <a16:creationId xmlns="" xmlns:a16="http://schemas.microsoft.com/office/drawing/2014/main" id="{00000000-0008-0000-0000-00007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81" name="Picture 6" descr="spacer">
          <a:extLst>
            <a:ext uri="{FF2B5EF4-FFF2-40B4-BE49-F238E27FC236}">
              <a16:creationId xmlns="" xmlns:a16="http://schemas.microsoft.com/office/drawing/2014/main" id="{00000000-0008-0000-0000-00007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82" name="Picture 23" descr="spacer">
          <a:extLst>
            <a:ext uri="{FF2B5EF4-FFF2-40B4-BE49-F238E27FC236}">
              <a16:creationId xmlns="" xmlns:a16="http://schemas.microsoft.com/office/drawing/2014/main" id="{00000000-0008-0000-0000-00007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83" name="Picture 24" descr="spacer">
          <a:extLst>
            <a:ext uri="{FF2B5EF4-FFF2-40B4-BE49-F238E27FC236}">
              <a16:creationId xmlns="" xmlns:a16="http://schemas.microsoft.com/office/drawing/2014/main" id="{00000000-0008-0000-0000-00007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84" name="Picture 6" descr="spacer">
          <a:extLst>
            <a:ext uri="{FF2B5EF4-FFF2-40B4-BE49-F238E27FC236}">
              <a16:creationId xmlns="" xmlns:a16="http://schemas.microsoft.com/office/drawing/2014/main" id="{00000000-0008-0000-0000-00007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85" name="Picture 23" descr="spacer">
          <a:extLst>
            <a:ext uri="{FF2B5EF4-FFF2-40B4-BE49-F238E27FC236}">
              <a16:creationId xmlns="" xmlns:a16="http://schemas.microsoft.com/office/drawing/2014/main" id="{00000000-0008-0000-0000-00007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86" name="Picture 24" descr="spacer">
          <a:extLst>
            <a:ext uri="{FF2B5EF4-FFF2-40B4-BE49-F238E27FC236}">
              <a16:creationId xmlns="" xmlns:a16="http://schemas.microsoft.com/office/drawing/2014/main" id="{00000000-0008-0000-0000-00007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87" name="Picture 6" descr="spacer">
          <a:extLst>
            <a:ext uri="{FF2B5EF4-FFF2-40B4-BE49-F238E27FC236}">
              <a16:creationId xmlns="" xmlns:a16="http://schemas.microsoft.com/office/drawing/2014/main" id="{00000000-0008-0000-0000-00007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88" name="Picture 23" descr="spacer">
          <a:extLst>
            <a:ext uri="{FF2B5EF4-FFF2-40B4-BE49-F238E27FC236}">
              <a16:creationId xmlns="" xmlns:a16="http://schemas.microsoft.com/office/drawing/2014/main" id="{00000000-0008-0000-0000-00007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889" name="Picture 24" descr="spacer">
          <a:extLst>
            <a:ext uri="{FF2B5EF4-FFF2-40B4-BE49-F238E27FC236}">
              <a16:creationId xmlns="" xmlns:a16="http://schemas.microsoft.com/office/drawing/2014/main" id="{00000000-0008-0000-0000-00007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90" name="Picture 6" descr="spacer">
          <a:extLst>
            <a:ext uri="{FF2B5EF4-FFF2-40B4-BE49-F238E27FC236}">
              <a16:creationId xmlns="" xmlns:a16="http://schemas.microsoft.com/office/drawing/2014/main" id="{00000000-0008-0000-0000-00007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91" name="Picture 23" descr="spacer">
          <a:extLst>
            <a:ext uri="{FF2B5EF4-FFF2-40B4-BE49-F238E27FC236}">
              <a16:creationId xmlns="" xmlns:a16="http://schemas.microsoft.com/office/drawing/2014/main" id="{00000000-0008-0000-0000-00007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92" name="Picture 24" descr="spacer">
          <a:extLst>
            <a:ext uri="{FF2B5EF4-FFF2-40B4-BE49-F238E27FC236}">
              <a16:creationId xmlns="" xmlns:a16="http://schemas.microsoft.com/office/drawing/2014/main" id="{00000000-0008-0000-0000-00007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93" name="Picture 6" descr="spacer">
          <a:extLst>
            <a:ext uri="{FF2B5EF4-FFF2-40B4-BE49-F238E27FC236}">
              <a16:creationId xmlns="" xmlns:a16="http://schemas.microsoft.com/office/drawing/2014/main" id="{00000000-0008-0000-0000-00007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94" name="Picture 23" descr="spacer">
          <a:extLst>
            <a:ext uri="{FF2B5EF4-FFF2-40B4-BE49-F238E27FC236}">
              <a16:creationId xmlns="" xmlns:a16="http://schemas.microsoft.com/office/drawing/2014/main" id="{00000000-0008-0000-0000-00007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95" name="Picture 24" descr="spacer">
          <a:extLst>
            <a:ext uri="{FF2B5EF4-FFF2-40B4-BE49-F238E27FC236}">
              <a16:creationId xmlns="" xmlns:a16="http://schemas.microsoft.com/office/drawing/2014/main" id="{00000000-0008-0000-0000-00007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96" name="Picture 6" descr="spacer">
          <a:extLst>
            <a:ext uri="{FF2B5EF4-FFF2-40B4-BE49-F238E27FC236}">
              <a16:creationId xmlns="" xmlns:a16="http://schemas.microsoft.com/office/drawing/2014/main" id="{00000000-0008-0000-0000-00008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897" name="Picture 23" descr="spacer">
          <a:extLst>
            <a:ext uri="{FF2B5EF4-FFF2-40B4-BE49-F238E27FC236}">
              <a16:creationId xmlns="" xmlns:a16="http://schemas.microsoft.com/office/drawing/2014/main" id="{00000000-0008-0000-0000-00008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898" name="Picture 24" descr="spacer">
          <a:extLst>
            <a:ext uri="{FF2B5EF4-FFF2-40B4-BE49-F238E27FC236}">
              <a16:creationId xmlns="" xmlns:a16="http://schemas.microsoft.com/office/drawing/2014/main" id="{00000000-0008-0000-0000-00008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899" name="Picture 6" descr="spacer">
          <a:extLst>
            <a:ext uri="{FF2B5EF4-FFF2-40B4-BE49-F238E27FC236}">
              <a16:creationId xmlns="" xmlns:a16="http://schemas.microsoft.com/office/drawing/2014/main" id="{00000000-0008-0000-0000-00008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00" name="Picture 23" descr="spacer">
          <a:extLst>
            <a:ext uri="{FF2B5EF4-FFF2-40B4-BE49-F238E27FC236}">
              <a16:creationId xmlns="" xmlns:a16="http://schemas.microsoft.com/office/drawing/2014/main" id="{00000000-0008-0000-0000-00008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901" name="Picture 24" descr="spacer">
          <a:extLst>
            <a:ext uri="{FF2B5EF4-FFF2-40B4-BE49-F238E27FC236}">
              <a16:creationId xmlns="" xmlns:a16="http://schemas.microsoft.com/office/drawing/2014/main" id="{00000000-0008-0000-0000-00008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02" name="Picture 6" descr="spacer">
          <a:extLst>
            <a:ext uri="{FF2B5EF4-FFF2-40B4-BE49-F238E27FC236}">
              <a16:creationId xmlns="" xmlns:a16="http://schemas.microsoft.com/office/drawing/2014/main" id="{00000000-0008-0000-0000-00008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03" name="Picture 23" descr="spacer">
          <a:extLst>
            <a:ext uri="{FF2B5EF4-FFF2-40B4-BE49-F238E27FC236}">
              <a16:creationId xmlns="" xmlns:a16="http://schemas.microsoft.com/office/drawing/2014/main" id="{00000000-0008-0000-0000-00008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904" name="Picture 24" descr="spacer">
          <a:extLst>
            <a:ext uri="{FF2B5EF4-FFF2-40B4-BE49-F238E27FC236}">
              <a16:creationId xmlns="" xmlns:a16="http://schemas.microsoft.com/office/drawing/2014/main" id="{00000000-0008-0000-0000-00008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05" name="Picture 6" descr="spacer">
          <a:extLst>
            <a:ext uri="{FF2B5EF4-FFF2-40B4-BE49-F238E27FC236}">
              <a16:creationId xmlns="" xmlns:a16="http://schemas.microsoft.com/office/drawing/2014/main" id="{00000000-0008-0000-0000-00008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06" name="Picture 23" descr="spacer">
          <a:extLst>
            <a:ext uri="{FF2B5EF4-FFF2-40B4-BE49-F238E27FC236}">
              <a16:creationId xmlns="" xmlns:a16="http://schemas.microsoft.com/office/drawing/2014/main" id="{00000000-0008-0000-0000-00008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907" name="Picture 24" descr="spacer">
          <a:extLst>
            <a:ext uri="{FF2B5EF4-FFF2-40B4-BE49-F238E27FC236}">
              <a16:creationId xmlns="" xmlns:a16="http://schemas.microsoft.com/office/drawing/2014/main" id="{00000000-0008-0000-0000-00008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08" name="Picture 6" descr="spacer">
          <a:extLst>
            <a:ext uri="{FF2B5EF4-FFF2-40B4-BE49-F238E27FC236}">
              <a16:creationId xmlns="" xmlns:a16="http://schemas.microsoft.com/office/drawing/2014/main" id="{00000000-0008-0000-0000-00008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09" name="Picture 23" descr="spacer">
          <a:extLst>
            <a:ext uri="{FF2B5EF4-FFF2-40B4-BE49-F238E27FC236}">
              <a16:creationId xmlns="" xmlns:a16="http://schemas.microsoft.com/office/drawing/2014/main" id="{00000000-0008-0000-0000-00008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10" name="Picture 24" descr="spacer">
          <a:extLst>
            <a:ext uri="{FF2B5EF4-FFF2-40B4-BE49-F238E27FC236}">
              <a16:creationId xmlns="" xmlns:a16="http://schemas.microsoft.com/office/drawing/2014/main" id="{00000000-0008-0000-0000-00008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11" name="Picture 6" descr="spacer">
          <a:extLst>
            <a:ext uri="{FF2B5EF4-FFF2-40B4-BE49-F238E27FC236}">
              <a16:creationId xmlns="" xmlns:a16="http://schemas.microsoft.com/office/drawing/2014/main" id="{00000000-0008-0000-0000-00008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12" name="Picture 23" descr="spacer">
          <a:extLst>
            <a:ext uri="{FF2B5EF4-FFF2-40B4-BE49-F238E27FC236}">
              <a16:creationId xmlns="" xmlns:a16="http://schemas.microsoft.com/office/drawing/2014/main" id="{00000000-0008-0000-0000-00009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13" name="Picture 24" descr="spacer">
          <a:extLst>
            <a:ext uri="{FF2B5EF4-FFF2-40B4-BE49-F238E27FC236}">
              <a16:creationId xmlns="" xmlns:a16="http://schemas.microsoft.com/office/drawing/2014/main" id="{00000000-0008-0000-0000-00009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14" name="Picture 6" descr="spacer">
          <a:extLst>
            <a:ext uri="{FF2B5EF4-FFF2-40B4-BE49-F238E27FC236}">
              <a16:creationId xmlns="" xmlns:a16="http://schemas.microsoft.com/office/drawing/2014/main" id="{00000000-0008-0000-0000-00009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15" name="Picture 23" descr="spacer">
          <a:extLst>
            <a:ext uri="{FF2B5EF4-FFF2-40B4-BE49-F238E27FC236}">
              <a16:creationId xmlns="" xmlns:a16="http://schemas.microsoft.com/office/drawing/2014/main" id="{00000000-0008-0000-0000-00009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16" name="Picture 24" descr="spacer">
          <a:extLst>
            <a:ext uri="{FF2B5EF4-FFF2-40B4-BE49-F238E27FC236}">
              <a16:creationId xmlns="" xmlns:a16="http://schemas.microsoft.com/office/drawing/2014/main" id="{00000000-0008-0000-0000-00009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17" name="Picture 6" descr="spacer">
          <a:extLst>
            <a:ext uri="{FF2B5EF4-FFF2-40B4-BE49-F238E27FC236}">
              <a16:creationId xmlns="" xmlns:a16="http://schemas.microsoft.com/office/drawing/2014/main" id="{00000000-0008-0000-0000-00009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18" name="Picture 23" descr="spacer">
          <a:extLst>
            <a:ext uri="{FF2B5EF4-FFF2-40B4-BE49-F238E27FC236}">
              <a16:creationId xmlns="" xmlns:a16="http://schemas.microsoft.com/office/drawing/2014/main" id="{00000000-0008-0000-0000-00009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19" name="Picture 24" descr="spacer">
          <a:extLst>
            <a:ext uri="{FF2B5EF4-FFF2-40B4-BE49-F238E27FC236}">
              <a16:creationId xmlns="" xmlns:a16="http://schemas.microsoft.com/office/drawing/2014/main" id="{00000000-0008-0000-0000-00009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20" name="Picture 6" descr="spacer">
          <a:extLst>
            <a:ext uri="{FF2B5EF4-FFF2-40B4-BE49-F238E27FC236}">
              <a16:creationId xmlns="" xmlns:a16="http://schemas.microsoft.com/office/drawing/2014/main" id="{00000000-0008-0000-0000-00009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21" name="Picture 23" descr="spacer">
          <a:extLst>
            <a:ext uri="{FF2B5EF4-FFF2-40B4-BE49-F238E27FC236}">
              <a16:creationId xmlns="" xmlns:a16="http://schemas.microsoft.com/office/drawing/2014/main" id="{00000000-0008-0000-0000-00009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22" name="Picture 24" descr="spacer">
          <a:extLst>
            <a:ext uri="{FF2B5EF4-FFF2-40B4-BE49-F238E27FC236}">
              <a16:creationId xmlns="" xmlns:a16="http://schemas.microsoft.com/office/drawing/2014/main" id="{00000000-0008-0000-0000-00009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23" name="Picture 6" descr="spacer">
          <a:extLst>
            <a:ext uri="{FF2B5EF4-FFF2-40B4-BE49-F238E27FC236}">
              <a16:creationId xmlns="" xmlns:a16="http://schemas.microsoft.com/office/drawing/2014/main" id="{00000000-0008-0000-0000-00009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24" name="Picture 23" descr="spacer">
          <a:extLst>
            <a:ext uri="{FF2B5EF4-FFF2-40B4-BE49-F238E27FC236}">
              <a16:creationId xmlns="" xmlns:a16="http://schemas.microsoft.com/office/drawing/2014/main" id="{00000000-0008-0000-0000-00009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25" name="Picture 24" descr="spacer">
          <a:extLst>
            <a:ext uri="{FF2B5EF4-FFF2-40B4-BE49-F238E27FC236}">
              <a16:creationId xmlns="" xmlns:a16="http://schemas.microsoft.com/office/drawing/2014/main" id="{00000000-0008-0000-0000-00009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26" name="Picture 6" descr="spacer">
          <a:extLst>
            <a:ext uri="{FF2B5EF4-FFF2-40B4-BE49-F238E27FC236}">
              <a16:creationId xmlns="" xmlns:a16="http://schemas.microsoft.com/office/drawing/2014/main" id="{00000000-0008-0000-0000-00009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27" name="Picture 23" descr="spacer">
          <a:extLst>
            <a:ext uri="{FF2B5EF4-FFF2-40B4-BE49-F238E27FC236}">
              <a16:creationId xmlns="" xmlns:a16="http://schemas.microsoft.com/office/drawing/2014/main" id="{00000000-0008-0000-0000-00009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106680</xdr:rowOff>
    </xdr:to>
    <xdr:pic>
      <xdr:nvPicPr>
        <xdr:cNvPr id="928" name="Picture 24" descr="spacer">
          <a:extLst>
            <a:ext uri="{FF2B5EF4-FFF2-40B4-BE49-F238E27FC236}">
              <a16:creationId xmlns="" xmlns:a16="http://schemas.microsoft.com/office/drawing/2014/main" id="{00000000-0008-0000-0000-0000A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29" name="Picture 6" descr="spacer">
          <a:extLst>
            <a:ext uri="{FF2B5EF4-FFF2-40B4-BE49-F238E27FC236}">
              <a16:creationId xmlns="" xmlns:a16="http://schemas.microsoft.com/office/drawing/2014/main" id="{00000000-0008-0000-0000-0000A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30" name="Picture 23" descr="spacer">
          <a:extLst>
            <a:ext uri="{FF2B5EF4-FFF2-40B4-BE49-F238E27FC236}">
              <a16:creationId xmlns="" xmlns:a16="http://schemas.microsoft.com/office/drawing/2014/main" id="{00000000-0008-0000-0000-0000A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106680</xdr:rowOff>
    </xdr:to>
    <xdr:pic>
      <xdr:nvPicPr>
        <xdr:cNvPr id="931" name="Picture 24" descr="spacer">
          <a:extLst>
            <a:ext uri="{FF2B5EF4-FFF2-40B4-BE49-F238E27FC236}">
              <a16:creationId xmlns="" xmlns:a16="http://schemas.microsoft.com/office/drawing/2014/main" id="{00000000-0008-0000-0000-0000A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06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32" name="Picture 6" descr="spacer">
          <a:extLst>
            <a:ext uri="{FF2B5EF4-FFF2-40B4-BE49-F238E27FC236}">
              <a16:creationId xmlns="" xmlns:a16="http://schemas.microsoft.com/office/drawing/2014/main" id="{00000000-0008-0000-0000-0000A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933" name="Picture 23" descr="spacer">
          <a:extLst>
            <a:ext uri="{FF2B5EF4-FFF2-40B4-BE49-F238E27FC236}">
              <a16:creationId xmlns="" xmlns:a16="http://schemas.microsoft.com/office/drawing/2014/main" id="{00000000-0008-0000-0000-0000A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483870</xdr:colOff>
      <xdr:row>5</xdr:row>
      <xdr:rowOff>116204</xdr:rowOff>
    </xdr:to>
    <xdr:pic>
      <xdr:nvPicPr>
        <xdr:cNvPr id="934" name="Picture 24" descr="spacer">
          <a:extLst>
            <a:ext uri="{FF2B5EF4-FFF2-40B4-BE49-F238E27FC236}">
              <a16:creationId xmlns="" xmlns:a16="http://schemas.microsoft.com/office/drawing/2014/main" id="{00000000-0008-0000-0000-0000A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483870" cy="116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35" name="Picture 6" descr="spacer">
          <a:extLst>
            <a:ext uri="{FF2B5EF4-FFF2-40B4-BE49-F238E27FC236}">
              <a16:creationId xmlns="" xmlns:a16="http://schemas.microsoft.com/office/drawing/2014/main" id="{00000000-0008-0000-0000-0000A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36" name="Picture 23" descr="spacer">
          <a:extLst>
            <a:ext uri="{FF2B5EF4-FFF2-40B4-BE49-F238E27FC236}">
              <a16:creationId xmlns="" xmlns:a16="http://schemas.microsoft.com/office/drawing/2014/main" id="{00000000-0008-0000-0000-0000A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937" name="Picture 24" descr="spacer">
          <a:extLst>
            <a:ext uri="{FF2B5EF4-FFF2-40B4-BE49-F238E27FC236}">
              <a16:creationId xmlns="" xmlns:a16="http://schemas.microsoft.com/office/drawing/2014/main" id="{00000000-0008-0000-0000-0000A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38" name="Picture 6" descr="spacer">
          <a:extLst>
            <a:ext uri="{FF2B5EF4-FFF2-40B4-BE49-F238E27FC236}">
              <a16:creationId xmlns="" xmlns:a16="http://schemas.microsoft.com/office/drawing/2014/main" id="{00000000-0008-0000-0000-0000A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39" name="Picture 23" descr="spacer">
          <a:extLst>
            <a:ext uri="{FF2B5EF4-FFF2-40B4-BE49-F238E27FC236}">
              <a16:creationId xmlns="" xmlns:a16="http://schemas.microsoft.com/office/drawing/2014/main" id="{00000000-0008-0000-0000-0000A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940" name="Picture 24" descr="spacer">
          <a:extLst>
            <a:ext uri="{FF2B5EF4-FFF2-40B4-BE49-F238E27FC236}">
              <a16:creationId xmlns="" xmlns:a16="http://schemas.microsoft.com/office/drawing/2014/main" id="{00000000-0008-0000-0000-0000A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41" name="Picture 6" descr="spacer">
          <a:extLst>
            <a:ext uri="{FF2B5EF4-FFF2-40B4-BE49-F238E27FC236}">
              <a16:creationId xmlns="" xmlns:a16="http://schemas.microsoft.com/office/drawing/2014/main" id="{00000000-0008-0000-0000-0000A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42" name="Picture 23" descr="spacer">
          <a:extLst>
            <a:ext uri="{FF2B5EF4-FFF2-40B4-BE49-F238E27FC236}">
              <a16:creationId xmlns="" xmlns:a16="http://schemas.microsoft.com/office/drawing/2014/main" id="{00000000-0008-0000-0000-0000A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943" name="Picture 24" descr="spacer">
          <a:extLst>
            <a:ext uri="{FF2B5EF4-FFF2-40B4-BE49-F238E27FC236}">
              <a16:creationId xmlns="" xmlns:a16="http://schemas.microsoft.com/office/drawing/2014/main" id="{00000000-0008-0000-0000-0000A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44" name="Picture 6" descr="spacer">
          <a:extLst>
            <a:ext uri="{FF2B5EF4-FFF2-40B4-BE49-F238E27FC236}">
              <a16:creationId xmlns="" xmlns:a16="http://schemas.microsoft.com/office/drawing/2014/main" id="{00000000-0008-0000-0000-0000B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45" name="Picture 23" descr="spacer">
          <a:extLst>
            <a:ext uri="{FF2B5EF4-FFF2-40B4-BE49-F238E27FC236}">
              <a16:creationId xmlns="" xmlns:a16="http://schemas.microsoft.com/office/drawing/2014/main" id="{00000000-0008-0000-0000-0000B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46" name="Picture 24" descr="spacer">
          <a:extLst>
            <a:ext uri="{FF2B5EF4-FFF2-40B4-BE49-F238E27FC236}">
              <a16:creationId xmlns="" xmlns:a16="http://schemas.microsoft.com/office/drawing/2014/main" id="{00000000-0008-0000-0000-0000B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47" name="Picture 6" descr="spacer">
          <a:extLst>
            <a:ext uri="{FF2B5EF4-FFF2-40B4-BE49-F238E27FC236}">
              <a16:creationId xmlns="" xmlns:a16="http://schemas.microsoft.com/office/drawing/2014/main" id="{00000000-0008-0000-0000-0000B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48" name="Picture 23" descr="spacer">
          <a:extLst>
            <a:ext uri="{FF2B5EF4-FFF2-40B4-BE49-F238E27FC236}">
              <a16:creationId xmlns="" xmlns:a16="http://schemas.microsoft.com/office/drawing/2014/main" id="{00000000-0008-0000-0000-0000B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49" name="Picture 24" descr="spacer">
          <a:extLst>
            <a:ext uri="{FF2B5EF4-FFF2-40B4-BE49-F238E27FC236}">
              <a16:creationId xmlns="" xmlns:a16="http://schemas.microsoft.com/office/drawing/2014/main" id="{00000000-0008-0000-0000-0000B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50" name="Picture 6" descr="spacer">
          <a:extLst>
            <a:ext uri="{FF2B5EF4-FFF2-40B4-BE49-F238E27FC236}">
              <a16:creationId xmlns=""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51" name="Picture 23" descr="spacer">
          <a:extLst>
            <a:ext uri="{FF2B5EF4-FFF2-40B4-BE49-F238E27FC236}">
              <a16:creationId xmlns="" xmlns:a16="http://schemas.microsoft.com/office/drawing/2014/main" id="{00000000-0008-0000-0000-0000B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52" name="Picture 24" descr="spacer">
          <a:extLst>
            <a:ext uri="{FF2B5EF4-FFF2-40B4-BE49-F238E27FC236}">
              <a16:creationId xmlns="" xmlns:a16="http://schemas.microsoft.com/office/drawing/2014/main" id="{00000000-0008-0000-0000-0000B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53" name="Picture 6" descr="spacer">
          <a:extLst>
            <a:ext uri="{FF2B5EF4-FFF2-40B4-BE49-F238E27FC236}">
              <a16:creationId xmlns="" xmlns:a16="http://schemas.microsoft.com/office/drawing/2014/main" id="{00000000-0008-0000-0000-0000B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54" name="Picture 23" descr="spacer">
          <a:extLst>
            <a:ext uri="{FF2B5EF4-FFF2-40B4-BE49-F238E27FC236}">
              <a16:creationId xmlns="" xmlns:a16="http://schemas.microsoft.com/office/drawing/2014/main" id="{00000000-0008-0000-0000-0000B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55" name="Picture 24" descr="spacer">
          <a:extLst>
            <a:ext uri="{FF2B5EF4-FFF2-40B4-BE49-F238E27FC236}">
              <a16:creationId xmlns="" xmlns:a16="http://schemas.microsoft.com/office/drawing/2014/main" id="{00000000-0008-0000-0000-0000B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56" name="Picture 6" descr="spacer">
          <a:extLst>
            <a:ext uri="{FF2B5EF4-FFF2-40B4-BE49-F238E27FC236}">
              <a16:creationId xmlns="" xmlns:a16="http://schemas.microsoft.com/office/drawing/2014/main" id="{00000000-0008-0000-0000-0000B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57" name="Picture 23" descr="spacer">
          <a:extLst>
            <a:ext uri="{FF2B5EF4-FFF2-40B4-BE49-F238E27FC236}">
              <a16:creationId xmlns="" xmlns:a16="http://schemas.microsoft.com/office/drawing/2014/main" id="{00000000-0008-0000-0000-0000B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58" name="Picture 24" descr="spacer">
          <a:extLst>
            <a:ext uri="{FF2B5EF4-FFF2-40B4-BE49-F238E27FC236}">
              <a16:creationId xmlns="" xmlns:a16="http://schemas.microsoft.com/office/drawing/2014/main" id="{00000000-0008-0000-0000-0000B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59" name="Picture 6" descr="spacer">
          <a:extLst>
            <a:ext uri="{FF2B5EF4-FFF2-40B4-BE49-F238E27FC236}">
              <a16:creationId xmlns="" xmlns:a16="http://schemas.microsoft.com/office/drawing/2014/main" id="{00000000-0008-0000-0000-0000B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60" name="Picture 23" descr="spacer">
          <a:extLst>
            <a:ext uri="{FF2B5EF4-FFF2-40B4-BE49-F238E27FC236}">
              <a16:creationId xmlns="" xmlns:a16="http://schemas.microsoft.com/office/drawing/2014/main" id="{00000000-0008-0000-0000-0000C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61" name="Picture 24" descr="spacer">
          <a:extLst>
            <a:ext uri="{FF2B5EF4-FFF2-40B4-BE49-F238E27FC236}">
              <a16:creationId xmlns="" xmlns:a16="http://schemas.microsoft.com/office/drawing/2014/main" id="{00000000-0008-0000-0000-0000C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62" name="Picture 6" descr="spacer">
          <a:extLst>
            <a:ext uri="{FF2B5EF4-FFF2-40B4-BE49-F238E27FC236}">
              <a16:creationId xmlns="" xmlns:a16="http://schemas.microsoft.com/office/drawing/2014/main" id="{00000000-0008-0000-0000-0000C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63" name="Picture 23" descr="spacer">
          <a:extLst>
            <a:ext uri="{FF2B5EF4-FFF2-40B4-BE49-F238E27FC236}">
              <a16:creationId xmlns="" xmlns:a16="http://schemas.microsoft.com/office/drawing/2014/main" id="{00000000-0008-0000-0000-0000C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964" name="Picture 24" descr="spacer">
          <a:extLst>
            <a:ext uri="{FF2B5EF4-FFF2-40B4-BE49-F238E27FC236}">
              <a16:creationId xmlns="" xmlns:a16="http://schemas.microsoft.com/office/drawing/2014/main" id="{00000000-0008-0000-0000-0000C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65" name="Picture 6" descr="spacer">
          <a:extLst>
            <a:ext uri="{FF2B5EF4-FFF2-40B4-BE49-F238E27FC236}">
              <a16:creationId xmlns="" xmlns:a16="http://schemas.microsoft.com/office/drawing/2014/main" id="{00000000-0008-0000-0000-0000C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66" name="Picture 23" descr="spacer">
          <a:extLst>
            <a:ext uri="{FF2B5EF4-FFF2-40B4-BE49-F238E27FC236}">
              <a16:creationId xmlns="" xmlns:a16="http://schemas.microsoft.com/office/drawing/2014/main" id="{00000000-0008-0000-0000-0000C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967" name="Picture 24" descr="spacer">
          <a:extLst>
            <a:ext uri="{FF2B5EF4-FFF2-40B4-BE49-F238E27FC236}">
              <a16:creationId xmlns="" xmlns:a16="http://schemas.microsoft.com/office/drawing/2014/main" id="{00000000-0008-0000-0000-0000C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68" name="Picture 6" descr="spacer">
          <a:extLst>
            <a:ext uri="{FF2B5EF4-FFF2-40B4-BE49-F238E27FC236}">
              <a16:creationId xmlns="" xmlns:a16="http://schemas.microsoft.com/office/drawing/2014/main" id="{00000000-0008-0000-0000-0000C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69" name="Picture 23" descr="spacer">
          <a:extLst>
            <a:ext uri="{FF2B5EF4-FFF2-40B4-BE49-F238E27FC236}">
              <a16:creationId xmlns="" xmlns:a16="http://schemas.microsoft.com/office/drawing/2014/main" id="{00000000-0008-0000-0000-0000C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970" name="Picture 24" descr="spacer">
          <a:extLst>
            <a:ext uri="{FF2B5EF4-FFF2-40B4-BE49-F238E27FC236}">
              <a16:creationId xmlns="" xmlns:a16="http://schemas.microsoft.com/office/drawing/2014/main" id="{00000000-0008-0000-0000-0000C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71" name="Picture 6" descr="spacer">
          <a:extLst>
            <a:ext uri="{FF2B5EF4-FFF2-40B4-BE49-F238E27FC236}">
              <a16:creationId xmlns="" xmlns:a16="http://schemas.microsoft.com/office/drawing/2014/main" id="{00000000-0008-0000-0000-0000C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72" name="Picture 23" descr="spacer">
          <a:extLst>
            <a:ext uri="{FF2B5EF4-FFF2-40B4-BE49-F238E27FC236}">
              <a16:creationId xmlns="" xmlns:a16="http://schemas.microsoft.com/office/drawing/2014/main" id="{00000000-0008-0000-0000-0000C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973" name="Picture 24" descr="spacer">
          <a:extLst>
            <a:ext uri="{FF2B5EF4-FFF2-40B4-BE49-F238E27FC236}">
              <a16:creationId xmlns="" xmlns:a16="http://schemas.microsoft.com/office/drawing/2014/main" id="{00000000-0008-0000-0000-0000C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74" name="Picture 6" descr="spacer">
          <a:extLst>
            <a:ext uri="{FF2B5EF4-FFF2-40B4-BE49-F238E27FC236}">
              <a16:creationId xmlns="" xmlns:a16="http://schemas.microsoft.com/office/drawing/2014/main" id="{00000000-0008-0000-0000-0000C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75" name="Picture 23" descr="spacer">
          <a:extLst>
            <a:ext uri="{FF2B5EF4-FFF2-40B4-BE49-F238E27FC236}">
              <a16:creationId xmlns="" xmlns:a16="http://schemas.microsoft.com/office/drawing/2014/main" id="{00000000-0008-0000-0000-0000C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976" name="Picture 24" descr="spacer">
          <a:extLst>
            <a:ext uri="{FF2B5EF4-FFF2-40B4-BE49-F238E27FC236}">
              <a16:creationId xmlns="" xmlns:a16="http://schemas.microsoft.com/office/drawing/2014/main" id="{00000000-0008-0000-0000-0000D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77" name="Picture 6" descr="spacer">
          <a:extLst>
            <a:ext uri="{FF2B5EF4-FFF2-40B4-BE49-F238E27FC236}">
              <a16:creationId xmlns="" xmlns:a16="http://schemas.microsoft.com/office/drawing/2014/main" id="{00000000-0008-0000-0000-0000D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78" name="Picture 23" descr="spacer">
          <a:extLst>
            <a:ext uri="{FF2B5EF4-FFF2-40B4-BE49-F238E27FC236}">
              <a16:creationId xmlns="" xmlns:a16="http://schemas.microsoft.com/office/drawing/2014/main" id="{00000000-0008-0000-0000-0000D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979" name="Picture 24" descr="spacer">
          <a:extLst>
            <a:ext uri="{FF2B5EF4-FFF2-40B4-BE49-F238E27FC236}">
              <a16:creationId xmlns="" xmlns:a16="http://schemas.microsoft.com/office/drawing/2014/main" id="{00000000-0008-0000-0000-0000D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80" name="Picture 6" descr="spacer">
          <a:extLst>
            <a:ext uri="{FF2B5EF4-FFF2-40B4-BE49-F238E27FC236}">
              <a16:creationId xmlns="" xmlns:a16="http://schemas.microsoft.com/office/drawing/2014/main" id="{00000000-0008-0000-0000-0000D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81" name="Picture 23" descr="spacer">
          <a:extLst>
            <a:ext uri="{FF2B5EF4-FFF2-40B4-BE49-F238E27FC236}">
              <a16:creationId xmlns="" xmlns:a16="http://schemas.microsoft.com/office/drawing/2014/main" id="{00000000-0008-0000-0000-0000D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82" name="Picture 24" descr="spacer">
          <a:extLst>
            <a:ext uri="{FF2B5EF4-FFF2-40B4-BE49-F238E27FC236}">
              <a16:creationId xmlns="" xmlns:a16="http://schemas.microsoft.com/office/drawing/2014/main" id="{00000000-0008-0000-0000-0000D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83" name="Picture 6" descr="spacer">
          <a:extLst>
            <a:ext uri="{FF2B5EF4-FFF2-40B4-BE49-F238E27FC236}">
              <a16:creationId xmlns="" xmlns:a16="http://schemas.microsoft.com/office/drawing/2014/main" id="{00000000-0008-0000-0000-0000D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84" name="Picture 23" descr="spacer">
          <a:extLst>
            <a:ext uri="{FF2B5EF4-FFF2-40B4-BE49-F238E27FC236}">
              <a16:creationId xmlns="" xmlns:a16="http://schemas.microsoft.com/office/drawing/2014/main" id="{00000000-0008-0000-0000-0000D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85" name="Picture 24" descr="spacer">
          <a:extLst>
            <a:ext uri="{FF2B5EF4-FFF2-40B4-BE49-F238E27FC236}">
              <a16:creationId xmlns="" xmlns:a16="http://schemas.microsoft.com/office/drawing/2014/main" id="{00000000-0008-0000-0000-0000D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86" name="Picture 6" descr="spacer">
          <a:extLst>
            <a:ext uri="{FF2B5EF4-FFF2-40B4-BE49-F238E27FC236}">
              <a16:creationId xmlns="" xmlns:a16="http://schemas.microsoft.com/office/drawing/2014/main" id="{00000000-0008-0000-0000-0000D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987" name="Picture 23" descr="spacer">
          <a:extLst>
            <a:ext uri="{FF2B5EF4-FFF2-40B4-BE49-F238E27FC236}">
              <a16:creationId xmlns="" xmlns:a16="http://schemas.microsoft.com/office/drawing/2014/main" id="{00000000-0008-0000-0000-0000D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988" name="Picture 24" descr="spacer">
          <a:extLst>
            <a:ext uri="{FF2B5EF4-FFF2-40B4-BE49-F238E27FC236}">
              <a16:creationId xmlns="" xmlns:a16="http://schemas.microsoft.com/office/drawing/2014/main" id="{00000000-0008-0000-0000-0000D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989" name="Picture 6" descr="spacer">
          <a:extLst>
            <a:ext uri="{FF2B5EF4-FFF2-40B4-BE49-F238E27FC236}">
              <a16:creationId xmlns="" xmlns:a16="http://schemas.microsoft.com/office/drawing/2014/main" id="{00000000-0008-0000-0000-0000D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990" name="Picture 23" descr="spacer">
          <a:extLst>
            <a:ext uri="{FF2B5EF4-FFF2-40B4-BE49-F238E27FC236}">
              <a16:creationId xmlns="" xmlns:a16="http://schemas.microsoft.com/office/drawing/2014/main" id="{00000000-0008-0000-0000-0000D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91" name="Picture 24" descr="spacer">
          <a:extLst>
            <a:ext uri="{FF2B5EF4-FFF2-40B4-BE49-F238E27FC236}">
              <a16:creationId xmlns="" xmlns:a16="http://schemas.microsoft.com/office/drawing/2014/main" id="{00000000-0008-0000-0000-0000D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992" name="Picture 6" descr="spacer">
          <a:extLst>
            <a:ext uri="{FF2B5EF4-FFF2-40B4-BE49-F238E27FC236}">
              <a16:creationId xmlns="" xmlns:a16="http://schemas.microsoft.com/office/drawing/2014/main" id="{00000000-0008-0000-0000-0000E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993" name="Picture 23" descr="spacer">
          <a:extLst>
            <a:ext uri="{FF2B5EF4-FFF2-40B4-BE49-F238E27FC236}">
              <a16:creationId xmlns="" xmlns:a16="http://schemas.microsoft.com/office/drawing/2014/main" id="{00000000-0008-0000-0000-0000E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94" name="Picture 24" descr="spacer">
          <a:extLst>
            <a:ext uri="{FF2B5EF4-FFF2-40B4-BE49-F238E27FC236}">
              <a16:creationId xmlns="" xmlns:a16="http://schemas.microsoft.com/office/drawing/2014/main" id="{00000000-0008-0000-0000-0000E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995" name="Picture 6" descr="spacer">
          <a:extLst>
            <a:ext uri="{FF2B5EF4-FFF2-40B4-BE49-F238E27FC236}">
              <a16:creationId xmlns="" xmlns:a16="http://schemas.microsoft.com/office/drawing/2014/main" id="{00000000-0008-0000-0000-0000E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996" name="Picture 23" descr="spacer">
          <a:extLst>
            <a:ext uri="{FF2B5EF4-FFF2-40B4-BE49-F238E27FC236}">
              <a16:creationId xmlns="" xmlns:a16="http://schemas.microsoft.com/office/drawing/2014/main" id="{00000000-0008-0000-0000-0000E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997" name="Picture 24" descr="spacer">
          <a:extLst>
            <a:ext uri="{FF2B5EF4-FFF2-40B4-BE49-F238E27FC236}">
              <a16:creationId xmlns=""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998" name="Picture 6" descr="spacer">
          <a:extLst>
            <a:ext uri="{FF2B5EF4-FFF2-40B4-BE49-F238E27FC236}">
              <a16:creationId xmlns="" xmlns:a16="http://schemas.microsoft.com/office/drawing/2014/main" id="{00000000-0008-0000-0000-0000E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999" name="Picture 23" descr="spacer">
          <a:extLst>
            <a:ext uri="{FF2B5EF4-FFF2-40B4-BE49-F238E27FC236}">
              <a16:creationId xmlns="" xmlns:a16="http://schemas.microsoft.com/office/drawing/2014/main" id="{00000000-0008-0000-0000-0000E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00" name="Picture 24" descr="spacer">
          <a:extLst>
            <a:ext uri="{FF2B5EF4-FFF2-40B4-BE49-F238E27FC236}">
              <a16:creationId xmlns=""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001" name="Picture 6" descr="spacer">
          <a:extLst>
            <a:ext uri="{FF2B5EF4-FFF2-40B4-BE49-F238E27FC236}">
              <a16:creationId xmlns=""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002" name="Picture 23" descr="spacer">
          <a:extLst>
            <a:ext uri="{FF2B5EF4-FFF2-40B4-BE49-F238E27FC236}">
              <a16:creationId xmlns="" xmlns:a16="http://schemas.microsoft.com/office/drawing/2014/main" id="{00000000-0008-0000-0000-0000E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03" name="Picture 24" descr="spacer">
          <a:extLst>
            <a:ext uri="{FF2B5EF4-FFF2-40B4-BE49-F238E27FC236}">
              <a16:creationId xmlns="" xmlns:a16="http://schemas.microsoft.com/office/drawing/2014/main" id="{00000000-0008-0000-0000-0000E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004" name="Picture 6" descr="spacer">
          <a:extLst>
            <a:ext uri="{FF2B5EF4-FFF2-40B4-BE49-F238E27FC236}">
              <a16:creationId xmlns="" xmlns:a16="http://schemas.microsoft.com/office/drawing/2014/main" id="{00000000-0008-0000-0000-0000E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005" name="Picture 23" descr="spacer">
          <a:extLst>
            <a:ext uri="{FF2B5EF4-FFF2-40B4-BE49-F238E27FC236}">
              <a16:creationId xmlns="" xmlns:a16="http://schemas.microsoft.com/office/drawing/2014/main" id="{00000000-0008-0000-0000-0000E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06" name="Picture 24" descr="spacer">
          <a:extLst>
            <a:ext uri="{FF2B5EF4-FFF2-40B4-BE49-F238E27FC236}">
              <a16:creationId xmlns="" xmlns:a16="http://schemas.microsoft.com/office/drawing/2014/main" id="{00000000-0008-0000-0000-0000E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07" name="Picture 6" descr="spacer">
          <a:extLst>
            <a:ext uri="{FF2B5EF4-FFF2-40B4-BE49-F238E27FC236}">
              <a16:creationId xmlns="" xmlns:a16="http://schemas.microsoft.com/office/drawing/2014/main" id="{00000000-0008-0000-0000-0000E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08" name="Picture 23" descr="spacer">
          <a:extLst>
            <a:ext uri="{FF2B5EF4-FFF2-40B4-BE49-F238E27FC236}">
              <a16:creationId xmlns="" xmlns:a16="http://schemas.microsoft.com/office/drawing/2014/main" id="{00000000-0008-0000-0000-0000F0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009" name="Picture 24" descr="spacer">
          <a:extLst>
            <a:ext uri="{FF2B5EF4-FFF2-40B4-BE49-F238E27FC236}">
              <a16:creationId xmlns="" xmlns:a16="http://schemas.microsoft.com/office/drawing/2014/main" id="{00000000-0008-0000-0000-0000F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10" name="Picture 6" descr="spacer">
          <a:extLst>
            <a:ext uri="{FF2B5EF4-FFF2-40B4-BE49-F238E27FC236}">
              <a16:creationId xmlns="" xmlns:a16="http://schemas.microsoft.com/office/drawing/2014/main" id="{00000000-0008-0000-0000-0000F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11" name="Picture 23" descr="spacer">
          <a:extLst>
            <a:ext uri="{FF2B5EF4-FFF2-40B4-BE49-F238E27FC236}">
              <a16:creationId xmlns="" xmlns:a16="http://schemas.microsoft.com/office/drawing/2014/main" id="{00000000-0008-0000-0000-0000F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012" name="Picture 24" descr="spacer">
          <a:extLst>
            <a:ext uri="{FF2B5EF4-FFF2-40B4-BE49-F238E27FC236}">
              <a16:creationId xmlns=""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13" name="Picture 6" descr="spacer">
          <a:extLst>
            <a:ext uri="{FF2B5EF4-FFF2-40B4-BE49-F238E27FC236}">
              <a16:creationId xmlns="" xmlns:a16="http://schemas.microsoft.com/office/drawing/2014/main" id="{00000000-0008-0000-0000-0000F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14" name="Picture 23" descr="spacer">
          <a:extLst>
            <a:ext uri="{FF2B5EF4-FFF2-40B4-BE49-F238E27FC236}">
              <a16:creationId xmlns="" xmlns:a16="http://schemas.microsoft.com/office/drawing/2014/main" id="{00000000-0008-0000-0000-0000F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015" name="Picture 24" descr="spacer">
          <a:extLst>
            <a:ext uri="{FF2B5EF4-FFF2-40B4-BE49-F238E27FC236}">
              <a16:creationId xmlns="" xmlns:a16="http://schemas.microsoft.com/office/drawing/2014/main" id="{00000000-0008-0000-0000-0000F7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16" name="Picture 6" descr="spacer">
          <a:extLst>
            <a:ext uri="{FF2B5EF4-FFF2-40B4-BE49-F238E27FC236}">
              <a16:creationId xmlns="" xmlns:a16="http://schemas.microsoft.com/office/drawing/2014/main" id="{00000000-0008-0000-0000-0000F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17" name="Picture 23" descr="spacer">
          <a:extLst>
            <a:ext uri="{FF2B5EF4-FFF2-40B4-BE49-F238E27FC236}">
              <a16:creationId xmlns="" xmlns:a16="http://schemas.microsoft.com/office/drawing/2014/main" id="{00000000-0008-0000-0000-0000F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1018" name="Picture 24" descr="spacer">
          <a:extLst>
            <a:ext uri="{FF2B5EF4-FFF2-40B4-BE49-F238E27FC236}">
              <a16:creationId xmlns="" xmlns:a16="http://schemas.microsoft.com/office/drawing/2014/main" id="{00000000-0008-0000-0000-0000FA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19" name="Picture 6" descr="spacer">
          <a:extLst>
            <a:ext uri="{FF2B5EF4-FFF2-40B4-BE49-F238E27FC236}">
              <a16:creationId xmlns="" xmlns:a16="http://schemas.microsoft.com/office/drawing/2014/main" id="{00000000-0008-0000-0000-0000F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20" name="Picture 23" descr="spacer">
          <a:extLst>
            <a:ext uri="{FF2B5EF4-FFF2-40B4-BE49-F238E27FC236}">
              <a16:creationId xmlns="" xmlns:a16="http://schemas.microsoft.com/office/drawing/2014/main" id="{00000000-0008-0000-0000-0000F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1021" name="Picture 24" descr="spacer">
          <a:extLst>
            <a:ext uri="{FF2B5EF4-FFF2-40B4-BE49-F238E27FC236}">
              <a16:creationId xmlns="" xmlns:a16="http://schemas.microsoft.com/office/drawing/2014/main" id="{00000000-0008-0000-0000-0000F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22" name="Picture 6" descr="spacer">
          <a:extLst>
            <a:ext uri="{FF2B5EF4-FFF2-40B4-BE49-F238E27FC236}">
              <a16:creationId xmlns="" xmlns:a16="http://schemas.microsoft.com/office/drawing/2014/main" id="{00000000-0008-0000-0000-0000FE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23" name="Picture 23" descr="spacer">
          <a:extLst>
            <a:ext uri="{FF2B5EF4-FFF2-40B4-BE49-F238E27FC236}">
              <a16:creationId xmlns="" xmlns:a16="http://schemas.microsoft.com/office/drawing/2014/main" id="{00000000-0008-0000-0000-0000F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99060</xdr:rowOff>
    </xdr:to>
    <xdr:pic>
      <xdr:nvPicPr>
        <xdr:cNvPr id="1024" name="Picture 24" descr="spacer">
          <a:extLst>
            <a:ext uri="{FF2B5EF4-FFF2-40B4-BE49-F238E27FC236}">
              <a16:creationId xmlns="" xmlns:a16="http://schemas.microsoft.com/office/drawing/2014/main" id="{00000000-0008-0000-0000-00000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25" name="Picture 6" descr="spacer">
          <a:extLst>
            <a:ext uri="{FF2B5EF4-FFF2-40B4-BE49-F238E27FC236}">
              <a16:creationId xmlns=""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26" name="Picture 23" descr="spacer">
          <a:extLst>
            <a:ext uri="{FF2B5EF4-FFF2-40B4-BE49-F238E27FC236}">
              <a16:creationId xmlns=""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27" name="Picture 24" descr="spacer">
          <a:extLst>
            <a:ext uri="{FF2B5EF4-FFF2-40B4-BE49-F238E27FC236}">
              <a16:creationId xmlns=""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28" name="Picture 6" descr="spacer">
          <a:extLst>
            <a:ext uri="{FF2B5EF4-FFF2-40B4-BE49-F238E27FC236}">
              <a16:creationId xmlns=""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29" name="Picture 23" descr="spacer">
          <a:extLst>
            <a:ext uri="{FF2B5EF4-FFF2-40B4-BE49-F238E27FC236}">
              <a16:creationId xmlns=""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30" name="Picture 24" descr="spacer">
          <a:extLst>
            <a:ext uri="{FF2B5EF4-FFF2-40B4-BE49-F238E27FC236}">
              <a16:creationId xmlns=""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31" name="Picture 6" descr="spacer">
          <a:extLst>
            <a:ext uri="{FF2B5EF4-FFF2-40B4-BE49-F238E27FC236}">
              <a16:creationId xmlns=""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32" name="Picture 23" descr="spacer">
          <a:extLst>
            <a:ext uri="{FF2B5EF4-FFF2-40B4-BE49-F238E27FC236}">
              <a16:creationId xmlns=""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33" name="Picture 24" descr="spacer">
          <a:extLst>
            <a:ext uri="{FF2B5EF4-FFF2-40B4-BE49-F238E27FC236}">
              <a16:creationId xmlns=""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34" name="Picture 6" descr="spacer">
          <a:extLst>
            <a:ext uri="{FF2B5EF4-FFF2-40B4-BE49-F238E27FC236}">
              <a16:creationId xmlns=""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35" name="Picture 23" descr="spacer">
          <a:extLst>
            <a:ext uri="{FF2B5EF4-FFF2-40B4-BE49-F238E27FC236}">
              <a16:creationId xmlns=""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1036" name="Picture 24" descr="spacer">
          <a:extLst>
            <a:ext uri="{FF2B5EF4-FFF2-40B4-BE49-F238E27FC236}">
              <a16:creationId xmlns=""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37" name="Picture 6" descr="spacer">
          <a:extLst>
            <a:ext uri="{FF2B5EF4-FFF2-40B4-BE49-F238E27FC236}">
              <a16:creationId xmlns=""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38" name="Picture 23" descr="spacer">
          <a:extLst>
            <a:ext uri="{FF2B5EF4-FFF2-40B4-BE49-F238E27FC236}">
              <a16:creationId xmlns="" xmlns:a16="http://schemas.microsoft.com/office/drawing/2014/main" id="{00000000-0008-0000-0000-00000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1039" name="Picture 24" descr="spacer">
          <a:extLst>
            <a:ext uri="{FF2B5EF4-FFF2-40B4-BE49-F238E27FC236}">
              <a16:creationId xmlns=""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40" name="Picture 6" descr="spacer">
          <a:extLst>
            <a:ext uri="{FF2B5EF4-FFF2-40B4-BE49-F238E27FC236}">
              <a16:creationId xmlns=""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41" name="Picture 23" descr="spacer">
          <a:extLst>
            <a:ext uri="{FF2B5EF4-FFF2-40B4-BE49-F238E27FC236}">
              <a16:creationId xmlns="" xmlns:a16="http://schemas.microsoft.com/office/drawing/2014/main" id="{00000000-0008-0000-0000-00001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91440</xdr:rowOff>
    </xdr:to>
    <xdr:pic>
      <xdr:nvPicPr>
        <xdr:cNvPr id="1042" name="Picture 24" descr="spacer">
          <a:extLst>
            <a:ext uri="{FF2B5EF4-FFF2-40B4-BE49-F238E27FC236}">
              <a16:creationId xmlns="" xmlns:a16="http://schemas.microsoft.com/office/drawing/2014/main" id="{00000000-0008-0000-0000-00001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91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43" name="Picture 6" descr="spacer">
          <a:extLst>
            <a:ext uri="{FF2B5EF4-FFF2-40B4-BE49-F238E27FC236}">
              <a16:creationId xmlns=""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44" name="Picture 23" descr="spacer">
          <a:extLst>
            <a:ext uri="{FF2B5EF4-FFF2-40B4-BE49-F238E27FC236}">
              <a16:creationId xmlns=""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45" name="Picture 24" descr="spacer">
          <a:extLst>
            <a:ext uri="{FF2B5EF4-FFF2-40B4-BE49-F238E27FC236}">
              <a16:creationId xmlns="" xmlns:a16="http://schemas.microsoft.com/office/drawing/2014/main" id="{00000000-0008-0000-0000-00001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46" name="Picture 6" descr="spacer">
          <a:extLst>
            <a:ext uri="{FF2B5EF4-FFF2-40B4-BE49-F238E27FC236}">
              <a16:creationId xmlns="" xmlns:a16="http://schemas.microsoft.com/office/drawing/2014/main" id="{00000000-0008-0000-0000-00001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47" name="Picture 23" descr="spacer">
          <a:extLst>
            <a:ext uri="{FF2B5EF4-FFF2-40B4-BE49-F238E27FC236}">
              <a16:creationId xmlns="" xmlns:a16="http://schemas.microsoft.com/office/drawing/2014/main" id="{00000000-0008-0000-0000-00001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48" name="Picture 24" descr="spacer">
          <a:extLst>
            <a:ext uri="{FF2B5EF4-FFF2-40B4-BE49-F238E27FC236}">
              <a16:creationId xmlns="" xmlns:a16="http://schemas.microsoft.com/office/drawing/2014/main" id="{00000000-0008-0000-0000-00001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49" name="Picture 6" descr="spacer">
          <a:extLst>
            <a:ext uri="{FF2B5EF4-FFF2-40B4-BE49-F238E27FC236}">
              <a16:creationId xmlns="" xmlns:a16="http://schemas.microsoft.com/office/drawing/2014/main" id="{00000000-0008-0000-0000-00001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50" name="Picture 23" descr="spacer">
          <a:extLst>
            <a:ext uri="{FF2B5EF4-FFF2-40B4-BE49-F238E27FC236}">
              <a16:creationId xmlns=""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051" name="Picture 24" descr="spacer">
          <a:extLst>
            <a:ext uri="{FF2B5EF4-FFF2-40B4-BE49-F238E27FC236}">
              <a16:creationId xmlns="" xmlns:a16="http://schemas.microsoft.com/office/drawing/2014/main" id="{00000000-0008-0000-0000-00001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52" name="Picture 6" descr="spacer">
          <a:extLst>
            <a:ext uri="{FF2B5EF4-FFF2-40B4-BE49-F238E27FC236}">
              <a16:creationId xmlns=""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53" name="Picture 23" descr="spacer">
          <a:extLst>
            <a:ext uri="{FF2B5EF4-FFF2-40B4-BE49-F238E27FC236}">
              <a16:creationId xmlns=""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054" name="Picture 24" descr="spacer">
          <a:extLst>
            <a:ext uri="{FF2B5EF4-FFF2-40B4-BE49-F238E27FC236}">
              <a16:creationId xmlns=""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55" name="Picture 6" descr="spacer">
          <a:extLst>
            <a:ext uri="{FF2B5EF4-FFF2-40B4-BE49-F238E27FC236}">
              <a16:creationId xmlns="" xmlns:a16="http://schemas.microsoft.com/office/drawing/2014/main" id="{00000000-0008-0000-0000-00001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56" name="Picture 23" descr="spacer">
          <a:extLst>
            <a:ext uri="{FF2B5EF4-FFF2-40B4-BE49-F238E27FC236}">
              <a16:creationId xmlns="" xmlns:a16="http://schemas.microsoft.com/office/drawing/2014/main" id="{00000000-0008-0000-0000-00002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057" name="Picture 24" descr="spacer">
          <a:extLst>
            <a:ext uri="{FF2B5EF4-FFF2-40B4-BE49-F238E27FC236}">
              <a16:creationId xmlns="" xmlns:a16="http://schemas.microsoft.com/office/drawing/2014/main" id="{00000000-0008-0000-0000-00002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58" name="Picture 6" descr="spacer">
          <a:extLst>
            <a:ext uri="{FF2B5EF4-FFF2-40B4-BE49-F238E27FC236}">
              <a16:creationId xmlns="" xmlns:a16="http://schemas.microsoft.com/office/drawing/2014/main" id="{00000000-0008-0000-0000-00002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59" name="Picture 23" descr="spacer">
          <a:extLst>
            <a:ext uri="{FF2B5EF4-FFF2-40B4-BE49-F238E27FC236}">
              <a16:creationId xmlns="" xmlns:a16="http://schemas.microsoft.com/office/drawing/2014/main" id="{00000000-0008-0000-0000-00002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060" name="Picture 24" descr="spacer">
          <a:extLst>
            <a:ext uri="{FF2B5EF4-FFF2-40B4-BE49-F238E27FC236}">
              <a16:creationId xmlns="" xmlns:a16="http://schemas.microsoft.com/office/drawing/2014/main" id="{00000000-0008-0000-0000-00002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61" name="Picture 6" descr="spacer">
          <a:extLst>
            <a:ext uri="{FF2B5EF4-FFF2-40B4-BE49-F238E27FC236}">
              <a16:creationId xmlns="" xmlns:a16="http://schemas.microsoft.com/office/drawing/2014/main" id="{00000000-0008-0000-0000-00002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62" name="Picture 23" descr="spacer">
          <a:extLst>
            <a:ext uri="{FF2B5EF4-FFF2-40B4-BE49-F238E27FC236}">
              <a16:creationId xmlns="" xmlns:a16="http://schemas.microsoft.com/office/drawing/2014/main" id="{00000000-0008-0000-0000-00002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063" name="Picture 24" descr="spacer">
          <a:extLst>
            <a:ext uri="{FF2B5EF4-FFF2-40B4-BE49-F238E27FC236}">
              <a16:creationId xmlns="" xmlns:a16="http://schemas.microsoft.com/office/drawing/2014/main" id="{00000000-0008-0000-0000-00002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64" name="Picture 6" descr="spacer">
          <a:extLst>
            <a:ext uri="{FF2B5EF4-FFF2-40B4-BE49-F238E27FC236}">
              <a16:creationId xmlns=""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65" name="Picture 23" descr="spacer">
          <a:extLst>
            <a:ext uri="{FF2B5EF4-FFF2-40B4-BE49-F238E27FC236}">
              <a16:creationId xmlns="" xmlns:a16="http://schemas.microsoft.com/office/drawing/2014/main" id="{00000000-0008-0000-0000-00002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066" name="Picture 24" descr="spacer">
          <a:extLst>
            <a:ext uri="{FF2B5EF4-FFF2-40B4-BE49-F238E27FC236}">
              <a16:creationId xmlns=""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67" name="Picture 6" descr="spacer">
          <a:extLst>
            <a:ext uri="{FF2B5EF4-FFF2-40B4-BE49-F238E27FC236}">
              <a16:creationId xmlns="" xmlns:a16="http://schemas.microsoft.com/office/drawing/2014/main" id="{00000000-0008-0000-0000-00002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68" name="Picture 23" descr="spacer">
          <a:extLst>
            <a:ext uri="{FF2B5EF4-FFF2-40B4-BE49-F238E27FC236}">
              <a16:creationId xmlns=""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069" name="Picture 24" descr="spacer">
          <a:extLst>
            <a:ext uri="{FF2B5EF4-FFF2-40B4-BE49-F238E27FC236}">
              <a16:creationId xmlns="" xmlns:a16="http://schemas.microsoft.com/office/drawing/2014/main" id="{00000000-0008-0000-0000-00002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70" name="Picture 6" descr="spacer">
          <a:extLst>
            <a:ext uri="{FF2B5EF4-FFF2-40B4-BE49-F238E27FC236}">
              <a16:creationId xmlns="" xmlns:a16="http://schemas.microsoft.com/office/drawing/2014/main" id="{00000000-0008-0000-0000-00002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71" name="Picture 23" descr="spacer">
          <a:extLst>
            <a:ext uri="{FF2B5EF4-FFF2-40B4-BE49-F238E27FC236}">
              <a16:creationId xmlns="" xmlns:a16="http://schemas.microsoft.com/office/drawing/2014/main" id="{00000000-0008-0000-0000-00002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72" name="Picture 24" descr="spacer">
          <a:extLst>
            <a:ext uri="{FF2B5EF4-FFF2-40B4-BE49-F238E27FC236}">
              <a16:creationId xmlns=""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73" name="Picture 6" descr="spacer">
          <a:extLst>
            <a:ext uri="{FF2B5EF4-FFF2-40B4-BE49-F238E27FC236}">
              <a16:creationId xmlns="" xmlns:a16="http://schemas.microsoft.com/office/drawing/2014/main" id="{00000000-0008-0000-0000-00003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74" name="Picture 23" descr="spacer">
          <a:extLst>
            <a:ext uri="{FF2B5EF4-FFF2-40B4-BE49-F238E27FC236}">
              <a16:creationId xmlns="" xmlns:a16="http://schemas.microsoft.com/office/drawing/2014/main" id="{00000000-0008-0000-0000-00003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75" name="Picture 24" descr="spacer">
          <a:extLst>
            <a:ext uri="{FF2B5EF4-FFF2-40B4-BE49-F238E27FC236}">
              <a16:creationId xmlns=""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76" name="Picture 6" descr="spacer">
          <a:extLst>
            <a:ext uri="{FF2B5EF4-FFF2-40B4-BE49-F238E27FC236}">
              <a16:creationId xmlns="" xmlns:a16="http://schemas.microsoft.com/office/drawing/2014/main" id="{00000000-0008-0000-0000-00003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77" name="Picture 23" descr="spacer">
          <a:extLst>
            <a:ext uri="{FF2B5EF4-FFF2-40B4-BE49-F238E27FC236}">
              <a16:creationId xmlns="" xmlns:a16="http://schemas.microsoft.com/office/drawing/2014/main" id="{00000000-0008-0000-0000-00003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078" name="Picture 24" descr="spacer">
          <a:extLst>
            <a:ext uri="{FF2B5EF4-FFF2-40B4-BE49-F238E27FC236}">
              <a16:creationId xmlns="" xmlns:a16="http://schemas.microsoft.com/office/drawing/2014/main" id="{00000000-0008-0000-0000-00003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79" name="Picture 6" descr="spacer">
          <a:extLst>
            <a:ext uri="{FF2B5EF4-FFF2-40B4-BE49-F238E27FC236}">
              <a16:creationId xmlns="" xmlns:a16="http://schemas.microsoft.com/office/drawing/2014/main" id="{00000000-0008-0000-0000-00003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80" name="Picture 23" descr="spacer">
          <a:extLst>
            <a:ext uri="{FF2B5EF4-FFF2-40B4-BE49-F238E27FC236}">
              <a16:creationId xmlns="" xmlns:a16="http://schemas.microsoft.com/office/drawing/2014/main" id="{00000000-0008-0000-0000-00003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081" name="Picture 24" descr="spacer">
          <a:extLst>
            <a:ext uri="{FF2B5EF4-FFF2-40B4-BE49-F238E27FC236}">
              <a16:creationId xmlns="" xmlns:a16="http://schemas.microsoft.com/office/drawing/2014/main" id="{00000000-0008-0000-0000-00003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82" name="Picture 6" descr="spacer">
          <a:extLst>
            <a:ext uri="{FF2B5EF4-FFF2-40B4-BE49-F238E27FC236}">
              <a16:creationId xmlns="" xmlns:a16="http://schemas.microsoft.com/office/drawing/2014/main" id="{00000000-0008-0000-0000-00003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83" name="Picture 23" descr="spacer">
          <a:extLst>
            <a:ext uri="{FF2B5EF4-FFF2-40B4-BE49-F238E27FC236}">
              <a16:creationId xmlns="" xmlns:a16="http://schemas.microsoft.com/office/drawing/2014/main" id="{00000000-0008-0000-0000-00003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084" name="Picture 24" descr="spacer">
          <a:extLst>
            <a:ext uri="{FF2B5EF4-FFF2-40B4-BE49-F238E27FC236}">
              <a16:creationId xmlns="" xmlns:a16="http://schemas.microsoft.com/office/drawing/2014/main" id="{00000000-0008-0000-0000-00003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85" name="Picture 6" descr="spacer">
          <a:extLst>
            <a:ext uri="{FF2B5EF4-FFF2-40B4-BE49-F238E27FC236}">
              <a16:creationId xmlns="" xmlns:a16="http://schemas.microsoft.com/office/drawing/2014/main" id="{00000000-0008-0000-0000-00003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86" name="Picture 23" descr="spacer">
          <a:extLst>
            <a:ext uri="{FF2B5EF4-FFF2-40B4-BE49-F238E27FC236}">
              <a16:creationId xmlns="" xmlns:a16="http://schemas.microsoft.com/office/drawing/2014/main" id="{00000000-0008-0000-0000-00003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087" name="Picture 24" descr="spacer">
          <a:extLst>
            <a:ext uri="{FF2B5EF4-FFF2-40B4-BE49-F238E27FC236}">
              <a16:creationId xmlns="" xmlns:a16="http://schemas.microsoft.com/office/drawing/2014/main" id="{00000000-0008-0000-0000-00003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88" name="Picture 6" descr="spacer">
          <a:extLst>
            <a:ext uri="{FF2B5EF4-FFF2-40B4-BE49-F238E27FC236}">
              <a16:creationId xmlns="" xmlns:a16="http://schemas.microsoft.com/office/drawing/2014/main" id="{00000000-0008-0000-0000-00004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89" name="Picture 23" descr="spacer">
          <a:extLst>
            <a:ext uri="{FF2B5EF4-FFF2-40B4-BE49-F238E27FC236}">
              <a16:creationId xmlns="" xmlns:a16="http://schemas.microsoft.com/office/drawing/2014/main" id="{00000000-0008-0000-0000-00004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090" name="Picture 24" descr="spacer">
          <a:extLst>
            <a:ext uri="{FF2B5EF4-FFF2-40B4-BE49-F238E27FC236}">
              <a16:creationId xmlns="" xmlns:a16="http://schemas.microsoft.com/office/drawing/2014/main" id="{00000000-0008-0000-0000-00004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91" name="Picture 6" descr="spacer">
          <a:extLst>
            <a:ext uri="{FF2B5EF4-FFF2-40B4-BE49-F238E27FC236}">
              <a16:creationId xmlns=""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92" name="Picture 23" descr="spacer">
          <a:extLst>
            <a:ext uri="{FF2B5EF4-FFF2-40B4-BE49-F238E27FC236}">
              <a16:creationId xmlns=""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093" name="Picture 24" descr="spacer">
          <a:extLst>
            <a:ext uri="{FF2B5EF4-FFF2-40B4-BE49-F238E27FC236}">
              <a16:creationId xmlns="" xmlns:a16="http://schemas.microsoft.com/office/drawing/2014/main" id="{00000000-0008-0000-0000-00004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94" name="Picture 6" descr="spacer">
          <a:extLst>
            <a:ext uri="{FF2B5EF4-FFF2-40B4-BE49-F238E27FC236}">
              <a16:creationId xmlns=""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095" name="Picture 23" descr="spacer">
          <a:extLst>
            <a:ext uri="{FF2B5EF4-FFF2-40B4-BE49-F238E27FC236}">
              <a16:creationId xmlns="" xmlns:a16="http://schemas.microsoft.com/office/drawing/2014/main" id="{00000000-0008-0000-0000-00004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096" name="Picture 24" descr="spacer">
          <a:extLst>
            <a:ext uri="{FF2B5EF4-FFF2-40B4-BE49-F238E27FC236}">
              <a16:creationId xmlns="" xmlns:a16="http://schemas.microsoft.com/office/drawing/2014/main" id="{00000000-0008-0000-0000-00004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097" name="Picture 6" descr="spacer">
          <a:extLst>
            <a:ext uri="{FF2B5EF4-FFF2-40B4-BE49-F238E27FC236}">
              <a16:creationId xmlns="" xmlns:a16="http://schemas.microsoft.com/office/drawing/2014/main" id="{00000000-0008-0000-0000-00004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098" name="Picture 23" descr="spacer">
          <a:extLst>
            <a:ext uri="{FF2B5EF4-FFF2-40B4-BE49-F238E27FC236}">
              <a16:creationId xmlns="" xmlns:a16="http://schemas.microsoft.com/office/drawing/2014/main" id="{00000000-0008-0000-0000-00004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099" name="Picture 24" descr="spacer">
          <a:extLst>
            <a:ext uri="{FF2B5EF4-FFF2-40B4-BE49-F238E27FC236}">
              <a16:creationId xmlns="" xmlns:a16="http://schemas.microsoft.com/office/drawing/2014/main" id="{00000000-0008-0000-0000-00004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00" name="Picture 6" descr="spacer">
          <a:extLst>
            <a:ext uri="{FF2B5EF4-FFF2-40B4-BE49-F238E27FC236}">
              <a16:creationId xmlns="" xmlns:a16="http://schemas.microsoft.com/office/drawing/2014/main" id="{00000000-0008-0000-0000-00004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01" name="Picture 23" descr="spacer">
          <a:extLst>
            <a:ext uri="{FF2B5EF4-FFF2-40B4-BE49-F238E27FC236}">
              <a16:creationId xmlns="" xmlns:a16="http://schemas.microsoft.com/office/drawing/2014/main" id="{00000000-0008-0000-0000-00004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102" name="Picture 24" descr="spacer">
          <a:extLst>
            <a:ext uri="{FF2B5EF4-FFF2-40B4-BE49-F238E27FC236}">
              <a16:creationId xmlns="" xmlns:a16="http://schemas.microsoft.com/office/drawing/2014/main" id="{00000000-0008-0000-0000-00004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03" name="Picture 6" descr="spacer">
          <a:extLst>
            <a:ext uri="{FF2B5EF4-FFF2-40B4-BE49-F238E27FC236}">
              <a16:creationId xmlns="" xmlns:a16="http://schemas.microsoft.com/office/drawing/2014/main" id="{00000000-0008-0000-0000-00004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04" name="Picture 23" descr="spacer">
          <a:extLst>
            <a:ext uri="{FF2B5EF4-FFF2-40B4-BE49-F238E27FC236}">
              <a16:creationId xmlns="" xmlns:a16="http://schemas.microsoft.com/office/drawing/2014/main" id="{00000000-0008-0000-0000-00005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105" name="Picture 24" descr="spacer">
          <a:extLst>
            <a:ext uri="{FF2B5EF4-FFF2-40B4-BE49-F238E27FC236}">
              <a16:creationId xmlns="" xmlns:a16="http://schemas.microsoft.com/office/drawing/2014/main" id="{00000000-0008-0000-0000-00005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06" name="Picture 6" descr="spacer">
          <a:extLst>
            <a:ext uri="{FF2B5EF4-FFF2-40B4-BE49-F238E27FC236}">
              <a16:creationId xmlns="" xmlns:a16="http://schemas.microsoft.com/office/drawing/2014/main" id="{00000000-0008-0000-0000-00005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07" name="Picture 23" descr="spacer">
          <a:extLst>
            <a:ext uri="{FF2B5EF4-FFF2-40B4-BE49-F238E27FC236}">
              <a16:creationId xmlns="" xmlns:a16="http://schemas.microsoft.com/office/drawing/2014/main" id="{00000000-0008-0000-0000-00005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08" name="Picture 24" descr="spacer">
          <a:extLst>
            <a:ext uri="{FF2B5EF4-FFF2-40B4-BE49-F238E27FC236}">
              <a16:creationId xmlns="" xmlns:a16="http://schemas.microsoft.com/office/drawing/2014/main" id="{00000000-0008-0000-0000-00005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09" name="Picture 6" descr="spacer">
          <a:extLst>
            <a:ext uri="{FF2B5EF4-FFF2-40B4-BE49-F238E27FC236}">
              <a16:creationId xmlns="" xmlns:a16="http://schemas.microsoft.com/office/drawing/2014/main" id="{00000000-0008-0000-0000-00005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10" name="Picture 23" descr="spacer">
          <a:extLst>
            <a:ext uri="{FF2B5EF4-FFF2-40B4-BE49-F238E27FC236}">
              <a16:creationId xmlns="" xmlns:a16="http://schemas.microsoft.com/office/drawing/2014/main" id="{00000000-0008-0000-0000-00005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11" name="Picture 24" descr="spacer">
          <a:extLst>
            <a:ext uri="{FF2B5EF4-FFF2-40B4-BE49-F238E27FC236}">
              <a16:creationId xmlns="" xmlns:a16="http://schemas.microsoft.com/office/drawing/2014/main" id="{00000000-0008-0000-0000-00005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12" name="Picture 6" descr="spacer">
          <a:extLst>
            <a:ext uri="{FF2B5EF4-FFF2-40B4-BE49-F238E27FC236}">
              <a16:creationId xmlns="" xmlns:a16="http://schemas.microsoft.com/office/drawing/2014/main" id="{00000000-0008-0000-0000-00005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13" name="Picture 23" descr="spacer">
          <a:extLst>
            <a:ext uri="{FF2B5EF4-FFF2-40B4-BE49-F238E27FC236}">
              <a16:creationId xmlns="" xmlns:a16="http://schemas.microsoft.com/office/drawing/2014/main" id="{00000000-0008-0000-0000-00005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14" name="Picture 24" descr="spacer">
          <a:extLst>
            <a:ext uri="{FF2B5EF4-FFF2-40B4-BE49-F238E27FC236}">
              <a16:creationId xmlns="" xmlns:a16="http://schemas.microsoft.com/office/drawing/2014/main" id="{00000000-0008-0000-0000-00005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15" name="Picture 6" descr="spacer">
          <a:extLst>
            <a:ext uri="{FF2B5EF4-FFF2-40B4-BE49-F238E27FC236}">
              <a16:creationId xmlns="" xmlns:a16="http://schemas.microsoft.com/office/drawing/2014/main" id="{00000000-0008-0000-0000-00005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16" name="Picture 23" descr="spacer">
          <a:extLst>
            <a:ext uri="{FF2B5EF4-FFF2-40B4-BE49-F238E27FC236}">
              <a16:creationId xmlns="" xmlns:a16="http://schemas.microsoft.com/office/drawing/2014/main" id="{00000000-0008-0000-0000-00005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17" name="Picture 24" descr="spacer">
          <a:extLst>
            <a:ext uri="{FF2B5EF4-FFF2-40B4-BE49-F238E27FC236}">
              <a16:creationId xmlns="" xmlns:a16="http://schemas.microsoft.com/office/drawing/2014/main" id="{00000000-0008-0000-0000-00005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18" name="Picture 6" descr="spacer">
          <a:extLst>
            <a:ext uri="{FF2B5EF4-FFF2-40B4-BE49-F238E27FC236}">
              <a16:creationId xmlns=""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19" name="Picture 23" descr="spacer">
          <a:extLst>
            <a:ext uri="{FF2B5EF4-FFF2-40B4-BE49-F238E27FC236}">
              <a16:creationId xmlns=""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20" name="Picture 24" descr="spacer">
          <a:extLst>
            <a:ext uri="{FF2B5EF4-FFF2-40B4-BE49-F238E27FC236}">
              <a16:creationId xmlns="" xmlns:a16="http://schemas.microsoft.com/office/drawing/2014/main" id="{00000000-0008-0000-0000-00006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21" name="Picture 6" descr="spacer">
          <a:extLst>
            <a:ext uri="{FF2B5EF4-FFF2-40B4-BE49-F238E27FC236}">
              <a16:creationId xmlns="" xmlns:a16="http://schemas.microsoft.com/office/drawing/2014/main" id="{00000000-0008-0000-0000-00006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22" name="Picture 23" descr="spacer">
          <a:extLst>
            <a:ext uri="{FF2B5EF4-FFF2-40B4-BE49-F238E27FC236}">
              <a16:creationId xmlns="" xmlns:a16="http://schemas.microsoft.com/office/drawing/2014/main" id="{00000000-0008-0000-0000-00006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23" name="Picture 24" descr="spacer">
          <a:extLst>
            <a:ext uri="{FF2B5EF4-FFF2-40B4-BE49-F238E27FC236}">
              <a16:creationId xmlns="" xmlns:a16="http://schemas.microsoft.com/office/drawing/2014/main" id="{00000000-0008-0000-0000-00006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24" name="Picture 6" descr="spacer">
          <a:extLst>
            <a:ext uri="{FF2B5EF4-FFF2-40B4-BE49-F238E27FC236}">
              <a16:creationId xmlns="" xmlns:a16="http://schemas.microsoft.com/office/drawing/2014/main" id="{00000000-0008-0000-0000-00006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25" name="Picture 23" descr="spacer">
          <a:extLst>
            <a:ext uri="{FF2B5EF4-FFF2-40B4-BE49-F238E27FC236}">
              <a16:creationId xmlns="" xmlns:a16="http://schemas.microsoft.com/office/drawing/2014/main" id="{00000000-0008-0000-0000-00006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126" name="Picture 24" descr="spacer">
          <a:extLst>
            <a:ext uri="{FF2B5EF4-FFF2-40B4-BE49-F238E27FC236}">
              <a16:creationId xmlns="" xmlns:a16="http://schemas.microsoft.com/office/drawing/2014/main" id="{00000000-0008-0000-0000-00006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27" name="Picture 6" descr="spacer">
          <a:extLst>
            <a:ext uri="{FF2B5EF4-FFF2-40B4-BE49-F238E27FC236}">
              <a16:creationId xmlns="" xmlns:a16="http://schemas.microsoft.com/office/drawing/2014/main" id="{00000000-0008-0000-0000-00006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28" name="Picture 23" descr="spacer">
          <a:extLst>
            <a:ext uri="{FF2B5EF4-FFF2-40B4-BE49-F238E27FC236}">
              <a16:creationId xmlns="" xmlns:a16="http://schemas.microsoft.com/office/drawing/2014/main" id="{00000000-0008-0000-0000-00006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129" name="Picture 24" descr="spacer">
          <a:extLst>
            <a:ext uri="{FF2B5EF4-FFF2-40B4-BE49-F238E27FC236}">
              <a16:creationId xmlns="" xmlns:a16="http://schemas.microsoft.com/office/drawing/2014/main" id="{00000000-0008-0000-0000-00006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30" name="Picture 6" descr="spacer">
          <a:extLst>
            <a:ext uri="{FF2B5EF4-FFF2-40B4-BE49-F238E27FC236}">
              <a16:creationId xmlns=""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31" name="Picture 23" descr="spacer">
          <a:extLst>
            <a:ext uri="{FF2B5EF4-FFF2-40B4-BE49-F238E27FC236}">
              <a16:creationId xmlns=""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132" name="Picture 24" descr="spacer">
          <a:extLst>
            <a:ext uri="{FF2B5EF4-FFF2-40B4-BE49-F238E27FC236}">
              <a16:creationId xmlns="" xmlns:a16="http://schemas.microsoft.com/office/drawing/2014/main" id="{00000000-0008-0000-0000-00006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33" name="Picture 6" descr="spacer">
          <a:extLst>
            <a:ext uri="{FF2B5EF4-FFF2-40B4-BE49-F238E27FC236}">
              <a16:creationId xmlns="" xmlns:a16="http://schemas.microsoft.com/office/drawing/2014/main" id="{00000000-0008-0000-0000-00006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34" name="Picture 23" descr="spacer">
          <a:extLst>
            <a:ext uri="{FF2B5EF4-FFF2-40B4-BE49-F238E27FC236}">
              <a16:creationId xmlns="" xmlns:a16="http://schemas.microsoft.com/office/drawing/2014/main" id="{00000000-0008-0000-0000-00006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135" name="Picture 24" descr="spacer">
          <a:extLst>
            <a:ext uri="{FF2B5EF4-FFF2-40B4-BE49-F238E27FC236}">
              <a16:creationId xmlns="" xmlns:a16="http://schemas.microsoft.com/office/drawing/2014/main" id="{00000000-0008-0000-0000-00006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36" name="Picture 6" descr="spacer">
          <a:extLst>
            <a:ext uri="{FF2B5EF4-FFF2-40B4-BE49-F238E27FC236}">
              <a16:creationId xmlns="" xmlns:a16="http://schemas.microsoft.com/office/drawing/2014/main" id="{00000000-0008-0000-0000-00007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37" name="Picture 23" descr="spacer">
          <a:extLst>
            <a:ext uri="{FF2B5EF4-FFF2-40B4-BE49-F238E27FC236}">
              <a16:creationId xmlns="" xmlns:a16="http://schemas.microsoft.com/office/drawing/2014/main" id="{00000000-0008-0000-0000-00007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138" name="Picture 24" descr="spacer">
          <a:extLst>
            <a:ext uri="{FF2B5EF4-FFF2-40B4-BE49-F238E27FC236}">
              <a16:creationId xmlns="" xmlns:a16="http://schemas.microsoft.com/office/drawing/2014/main" id="{00000000-0008-0000-0000-00007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39" name="Picture 6" descr="spacer">
          <a:extLst>
            <a:ext uri="{FF2B5EF4-FFF2-40B4-BE49-F238E27FC236}">
              <a16:creationId xmlns="" xmlns:a16="http://schemas.microsoft.com/office/drawing/2014/main" id="{00000000-0008-0000-0000-00007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40" name="Picture 23" descr="spacer">
          <a:extLst>
            <a:ext uri="{FF2B5EF4-FFF2-40B4-BE49-F238E27FC236}">
              <a16:creationId xmlns="" xmlns:a16="http://schemas.microsoft.com/office/drawing/2014/main" id="{00000000-0008-0000-0000-00007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141" name="Picture 24" descr="spacer">
          <a:extLst>
            <a:ext uri="{FF2B5EF4-FFF2-40B4-BE49-F238E27FC236}">
              <a16:creationId xmlns="" xmlns:a16="http://schemas.microsoft.com/office/drawing/2014/main" id="{00000000-0008-0000-0000-00007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42" name="Picture 6" descr="spacer">
          <a:extLst>
            <a:ext uri="{FF2B5EF4-FFF2-40B4-BE49-F238E27FC236}">
              <a16:creationId xmlns="" xmlns:a16="http://schemas.microsoft.com/office/drawing/2014/main" id="{00000000-0008-0000-0000-00007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43" name="Picture 23" descr="spacer">
          <a:extLst>
            <a:ext uri="{FF2B5EF4-FFF2-40B4-BE49-F238E27FC236}">
              <a16:creationId xmlns="" xmlns:a16="http://schemas.microsoft.com/office/drawing/2014/main" id="{00000000-0008-0000-0000-00007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144" name="Picture 24" descr="spacer">
          <a:extLst>
            <a:ext uri="{FF2B5EF4-FFF2-40B4-BE49-F238E27FC236}">
              <a16:creationId xmlns="" xmlns:a16="http://schemas.microsoft.com/office/drawing/2014/main" id="{00000000-0008-0000-0000-00007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45" name="Picture 6" descr="spacer">
          <a:extLst>
            <a:ext uri="{FF2B5EF4-FFF2-40B4-BE49-F238E27FC236}">
              <a16:creationId xmlns=""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46" name="Picture 23" descr="spacer">
          <a:extLst>
            <a:ext uri="{FF2B5EF4-FFF2-40B4-BE49-F238E27FC236}">
              <a16:creationId xmlns="" xmlns:a16="http://schemas.microsoft.com/office/drawing/2014/main" id="{00000000-0008-0000-0000-00007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147" name="Picture 24" descr="spacer">
          <a:extLst>
            <a:ext uri="{FF2B5EF4-FFF2-40B4-BE49-F238E27FC236}">
              <a16:creationId xmlns="" xmlns:a16="http://schemas.microsoft.com/office/drawing/2014/main" id="{00000000-0008-0000-0000-00007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48" name="Picture 6" descr="spacer">
          <a:extLst>
            <a:ext uri="{FF2B5EF4-FFF2-40B4-BE49-F238E27FC236}">
              <a16:creationId xmlns="" xmlns:a16="http://schemas.microsoft.com/office/drawing/2014/main" id="{00000000-0008-0000-0000-00007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49" name="Picture 23" descr="spacer">
          <a:extLst>
            <a:ext uri="{FF2B5EF4-FFF2-40B4-BE49-F238E27FC236}">
              <a16:creationId xmlns="" xmlns:a16="http://schemas.microsoft.com/office/drawing/2014/main" id="{00000000-0008-0000-0000-00007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150" name="Picture 24" descr="spacer">
          <a:extLst>
            <a:ext uri="{FF2B5EF4-FFF2-40B4-BE49-F238E27FC236}">
              <a16:creationId xmlns="" xmlns:a16="http://schemas.microsoft.com/office/drawing/2014/main" id="{00000000-0008-0000-0000-00007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51" name="Picture 6" descr="spacer">
          <a:extLst>
            <a:ext uri="{FF2B5EF4-FFF2-40B4-BE49-F238E27FC236}">
              <a16:creationId xmlns="" xmlns:a16="http://schemas.microsoft.com/office/drawing/2014/main" id="{00000000-0008-0000-0000-00007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52" name="Picture 23" descr="spacer">
          <a:extLst>
            <a:ext uri="{FF2B5EF4-FFF2-40B4-BE49-F238E27FC236}">
              <a16:creationId xmlns="" xmlns:a16="http://schemas.microsoft.com/office/drawing/2014/main" id="{00000000-0008-0000-0000-00008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153" name="Picture 24" descr="spacer">
          <a:extLst>
            <a:ext uri="{FF2B5EF4-FFF2-40B4-BE49-F238E27FC236}">
              <a16:creationId xmlns="" xmlns:a16="http://schemas.microsoft.com/office/drawing/2014/main" id="{00000000-0008-0000-0000-00008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54" name="Picture 6" descr="spacer">
          <a:extLst>
            <a:ext uri="{FF2B5EF4-FFF2-40B4-BE49-F238E27FC236}">
              <a16:creationId xmlns="" xmlns:a16="http://schemas.microsoft.com/office/drawing/2014/main" id="{00000000-0008-0000-0000-00008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55" name="Picture 23" descr="spacer">
          <a:extLst>
            <a:ext uri="{FF2B5EF4-FFF2-40B4-BE49-F238E27FC236}">
              <a16:creationId xmlns="" xmlns:a16="http://schemas.microsoft.com/office/drawing/2014/main" id="{00000000-0008-0000-0000-00008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156" name="Picture 24" descr="spacer">
          <a:extLst>
            <a:ext uri="{FF2B5EF4-FFF2-40B4-BE49-F238E27FC236}">
              <a16:creationId xmlns="" xmlns:a16="http://schemas.microsoft.com/office/drawing/2014/main" id="{00000000-0008-0000-0000-00008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57" name="Picture 6" descr="spacer">
          <a:extLst>
            <a:ext uri="{FF2B5EF4-FFF2-40B4-BE49-F238E27FC236}">
              <a16:creationId xmlns="" xmlns:a16="http://schemas.microsoft.com/office/drawing/2014/main" id="{00000000-0008-0000-0000-00008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158" name="Picture 23" descr="spacer">
          <a:extLst>
            <a:ext uri="{FF2B5EF4-FFF2-40B4-BE49-F238E27FC236}">
              <a16:creationId xmlns="" xmlns:a16="http://schemas.microsoft.com/office/drawing/2014/main" id="{00000000-0008-0000-0000-00008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159" name="Picture 24" descr="spacer">
          <a:extLst>
            <a:ext uri="{FF2B5EF4-FFF2-40B4-BE49-F238E27FC236}">
              <a16:creationId xmlns="" xmlns:a16="http://schemas.microsoft.com/office/drawing/2014/main" id="{00000000-0008-0000-0000-00008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60" name="Picture 6" descr="spacer">
          <a:extLst>
            <a:ext uri="{FF2B5EF4-FFF2-40B4-BE49-F238E27FC236}">
              <a16:creationId xmlns="" xmlns:a16="http://schemas.microsoft.com/office/drawing/2014/main" id="{00000000-0008-0000-0000-00008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61" name="Picture 23" descr="spacer">
          <a:extLst>
            <a:ext uri="{FF2B5EF4-FFF2-40B4-BE49-F238E27FC236}">
              <a16:creationId xmlns="" xmlns:a16="http://schemas.microsoft.com/office/drawing/2014/main" id="{00000000-0008-0000-0000-00008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162" name="Picture 24" descr="spacer">
          <a:extLst>
            <a:ext uri="{FF2B5EF4-FFF2-40B4-BE49-F238E27FC236}">
              <a16:creationId xmlns="" xmlns:a16="http://schemas.microsoft.com/office/drawing/2014/main" id="{00000000-0008-0000-0000-00008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63" name="Picture 6" descr="spacer">
          <a:extLst>
            <a:ext uri="{FF2B5EF4-FFF2-40B4-BE49-F238E27FC236}">
              <a16:creationId xmlns="" xmlns:a16="http://schemas.microsoft.com/office/drawing/2014/main" id="{00000000-0008-0000-0000-00008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64" name="Picture 23" descr="spacer">
          <a:extLst>
            <a:ext uri="{FF2B5EF4-FFF2-40B4-BE49-F238E27FC236}">
              <a16:creationId xmlns="" xmlns:a16="http://schemas.microsoft.com/office/drawing/2014/main" id="{00000000-0008-0000-0000-00008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165" name="Picture 24" descr="spacer">
          <a:extLst>
            <a:ext uri="{FF2B5EF4-FFF2-40B4-BE49-F238E27FC236}">
              <a16:creationId xmlns="" xmlns:a16="http://schemas.microsoft.com/office/drawing/2014/main" id="{00000000-0008-0000-0000-00008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66" name="Picture 6" descr="spacer">
          <a:extLst>
            <a:ext uri="{FF2B5EF4-FFF2-40B4-BE49-F238E27FC236}">
              <a16:creationId xmlns="" xmlns:a16="http://schemas.microsoft.com/office/drawing/2014/main" id="{00000000-0008-0000-0000-00008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67" name="Picture 23" descr="spacer">
          <a:extLst>
            <a:ext uri="{FF2B5EF4-FFF2-40B4-BE49-F238E27FC236}">
              <a16:creationId xmlns="" xmlns:a16="http://schemas.microsoft.com/office/drawing/2014/main" id="{00000000-0008-0000-0000-00008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168" name="Picture 24" descr="spacer">
          <a:extLst>
            <a:ext uri="{FF2B5EF4-FFF2-40B4-BE49-F238E27FC236}">
              <a16:creationId xmlns="" xmlns:a16="http://schemas.microsoft.com/office/drawing/2014/main" id="{00000000-0008-0000-0000-00009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69" name="Picture 6" descr="spacer">
          <a:extLst>
            <a:ext uri="{FF2B5EF4-FFF2-40B4-BE49-F238E27FC236}">
              <a16:creationId xmlns="" xmlns:a16="http://schemas.microsoft.com/office/drawing/2014/main" id="{00000000-0008-0000-0000-00009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70" name="Picture 23" descr="spacer">
          <a:extLst>
            <a:ext uri="{FF2B5EF4-FFF2-40B4-BE49-F238E27FC236}">
              <a16:creationId xmlns="" xmlns:a16="http://schemas.microsoft.com/office/drawing/2014/main" id="{00000000-0008-0000-0000-00009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71" name="Picture 24" descr="spacer">
          <a:extLst>
            <a:ext uri="{FF2B5EF4-FFF2-40B4-BE49-F238E27FC236}">
              <a16:creationId xmlns="" xmlns:a16="http://schemas.microsoft.com/office/drawing/2014/main" id="{00000000-0008-0000-0000-00009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72" name="Picture 6" descr="spacer">
          <a:extLst>
            <a:ext uri="{FF2B5EF4-FFF2-40B4-BE49-F238E27FC236}">
              <a16:creationId xmlns="" xmlns:a16="http://schemas.microsoft.com/office/drawing/2014/main" id="{00000000-0008-0000-0000-00009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73" name="Picture 23" descr="spacer">
          <a:extLst>
            <a:ext uri="{FF2B5EF4-FFF2-40B4-BE49-F238E27FC236}">
              <a16:creationId xmlns="" xmlns:a16="http://schemas.microsoft.com/office/drawing/2014/main" id="{00000000-0008-0000-0000-00009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74" name="Picture 24" descr="spacer">
          <a:extLst>
            <a:ext uri="{FF2B5EF4-FFF2-40B4-BE49-F238E27FC236}">
              <a16:creationId xmlns="" xmlns:a16="http://schemas.microsoft.com/office/drawing/2014/main" id="{00000000-0008-0000-0000-00009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75" name="Picture 6" descr="spacer">
          <a:extLst>
            <a:ext uri="{FF2B5EF4-FFF2-40B4-BE49-F238E27FC236}">
              <a16:creationId xmlns="" xmlns:a16="http://schemas.microsoft.com/office/drawing/2014/main" id="{00000000-0008-0000-0000-00009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76" name="Picture 23" descr="spacer">
          <a:extLst>
            <a:ext uri="{FF2B5EF4-FFF2-40B4-BE49-F238E27FC236}">
              <a16:creationId xmlns="" xmlns:a16="http://schemas.microsoft.com/office/drawing/2014/main" id="{00000000-0008-0000-0000-00009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77" name="Picture 24" descr="spacer">
          <a:extLst>
            <a:ext uri="{FF2B5EF4-FFF2-40B4-BE49-F238E27FC236}">
              <a16:creationId xmlns=""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78" name="Picture 6" descr="spacer">
          <a:extLst>
            <a:ext uri="{FF2B5EF4-FFF2-40B4-BE49-F238E27FC236}">
              <a16:creationId xmlns="" xmlns:a16="http://schemas.microsoft.com/office/drawing/2014/main" id="{00000000-0008-0000-0000-00009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79" name="Picture 23" descr="spacer">
          <a:extLst>
            <a:ext uri="{FF2B5EF4-FFF2-40B4-BE49-F238E27FC236}">
              <a16:creationId xmlns="" xmlns:a16="http://schemas.microsoft.com/office/drawing/2014/main" id="{00000000-0008-0000-0000-00009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180" name="Picture 24" descr="spacer">
          <a:extLst>
            <a:ext uri="{FF2B5EF4-FFF2-40B4-BE49-F238E27FC236}">
              <a16:creationId xmlns="" xmlns:a16="http://schemas.microsoft.com/office/drawing/2014/main" id="{00000000-0008-0000-0000-00009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81" name="Picture 6" descr="spacer">
          <a:extLst>
            <a:ext uri="{FF2B5EF4-FFF2-40B4-BE49-F238E27FC236}">
              <a16:creationId xmlns="" xmlns:a16="http://schemas.microsoft.com/office/drawing/2014/main" id="{00000000-0008-0000-0000-00009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82" name="Picture 23" descr="spacer">
          <a:extLst>
            <a:ext uri="{FF2B5EF4-FFF2-40B4-BE49-F238E27FC236}">
              <a16:creationId xmlns="" xmlns:a16="http://schemas.microsoft.com/office/drawing/2014/main" id="{00000000-0008-0000-0000-00009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183" name="Picture 24" descr="spacer">
          <a:extLst>
            <a:ext uri="{FF2B5EF4-FFF2-40B4-BE49-F238E27FC236}">
              <a16:creationId xmlns="" xmlns:a16="http://schemas.microsoft.com/office/drawing/2014/main" id="{00000000-0008-0000-0000-00009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84" name="Picture 6" descr="spacer">
          <a:extLst>
            <a:ext uri="{FF2B5EF4-FFF2-40B4-BE49-F238E27FC236}">
              <a16:creationId xmlns="" xmlns:a16="http://schemas.microsoft.com/office/drawing/2014/main" id="{00000000-0008-0000-0000-0000A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85" name="Picture 23" descr="spacer">
          <a:extLst>
            <a:ext uri="{FF2B5EF4-FFF2-40B4-BE49-F238E27FC236}">
              <a16:creationId xmlns="" xmlns:a16="http://schemas.microsoft.com/office/drawing/2014/main" id="{00000000-0008-0000-0000-0000A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186" name="Picture 24" descr="spacer">
          <a:extLst>
            <a:ext uri="{FF2B5EF4-FFF2-40B4-BE49-F238E27FC236}">
              <a16:creationId xmlns="" xmlns:a16="http://schemas.microsoft.com/office/drawing/2014/main" id="{00000000-0008-0000-0000-0000A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87" name="Picture 6" descr="spacer">
          <a:extLst>
            <a:ext uri="{FF2B5EF4-FFF2-40B4-BE49-F238E27FC236}">
              <a16:creationId xmlns="" xmlns:a16="http://schemas.microsoft.com/office/drawing/2014/main" id="{00000000-0008-0000-0000-0000A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88" name="Picture 23" descr="spacer">
          <a:extLst>
            <a:ext uri="{FF2B5EF4-FFF2-40B4-BE49-F238E27FC236}">
              <a16:creationId xmlns="" xmlns:a16="http://schemas.microsoft.com/office/drawing/2014/main" id="{00000000-0008-0000-0000-0000A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89" name="Picture 24" descr="spacer">
          <a:extLst>
            <a:ext uri="{FF2B5EF4-FFF2-40B4-BE49-F238E27FC236}">
              <a16:creationId xmlns="" xmlns:a16="http://schemas.microsoft.com/office/drawing/2014/main" id="{00000000-0008-0000-0000-0000A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90" name="Picture 6" descr="spacer">
          <a:extLst>
            <a:ext uri="{FF2B5EF4-FFF2-40B4-BE49-F238E27FC236}">
              <a16:creationId xmlns="" xmlns:a16="http://schemas.microsoft.com/office/drawing/2014/main" id="{00000000-0008-0000-0000-0000A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91" name="Picture 23" descr="spacer">
          <a:extLst>
            <a:ext uri="{FF2B5EF4-FFF2-40B4-BE49-F238E27FC236}">
              <a16:creationId xmlns="" xmlns:a16="http://schemas.microsoft.com/office/drawing/2014/main" id="{00000000-0008-0000-0000-0000A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92" name="Picture 24" descr="spacer">
          <a:extLst>
            <a:ext uri="{FF2B5EF4-FFF2-40B4-BE49-F238E27FC236}">
              <a16:creationId xmlns="" xmlns:a16="http://schemas.microsoft.com/office/drawing/2014/main" id="{00000000-0008-0000-0000-0000A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93" name="Picture 6" descr="spacer">
          <a:extLst>
            <a:ext uri="{FF2B5EF4-FFF2-40B4-BE49-F238E27FC236}">
              <a16:creationId xmlns="" xmlns:a16="http://schemas.microsoft.com/office/drawing/2014/main" id="{00000000-0008-0000-0000-0000A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94" name="Picture 23" descr="spacer">
          <a:extLst>
            <a:ext uri="{FF2B5EF4-FFF2-40B4-BE49-F238E27FC236}">
              <a16:creationId xmlns="" xmlns:a16="http://schemas.microsoft.com/office/drawing/2014/main" id="{00000000-0008-0000-0000-0000A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195" name="Picture 24" descr="spacer">
          <a:extLst>
            <a:ext uri="{FF2B5EF4-FFF2-40B4-BE49-F238E27FC236}">
              <a16:creationId xmlns=""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96" name="Picture 6" descr="spacer">
          <a:extLst>
            <a:ext uri="{FF2B5EF4-FFF2-40B4-BE49-F238E27FC236}">
              <a16:creationId xmlns="" xmlns:a16="http://schemas.microsoft.com/office/drawing/2014/main" id="{00000000-0008-0000-0000-0000A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97" name="Picture 23" descr="spacer">
          <a:extLst>
            <a:ext uri="{FF2B5EF4-FFF2-40B4-BE49-F238E27FC236}">
              <a16:creationId xmlns="" xmlns:a16="http://schemas.microsoft.com/office/drawing/2014/main" id="{00000000-0008-0000-0000-0000A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198" name="Picture 24" descr="spacer">
          <a:extLst>
            <a:ext uri="{FF2B5EF4-FFF2-40B4-BE49-F238E27FC236}">
              <a16:creationId xmlns="" xmlns:a16="http://schemas.microsoft.com/office/drawing/2014/main" id="{00000000-0008-0000-0000-0000A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199" name="Picture 6" descr="spacer">
          <a:extLst>
            <a:ext uri="{FF2B5EF4-FFF2-40B4-BE49-F238E27FC236}">
              <a16:creationId xmlns="" xmlns:a16="http://schemas.microsoft.com/office/drawing/2014/main" id="{00000000-0008-0000-0000-0000A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00" name="Picture 23" descr="spacer">
          <a:extLst>
            <a:ext uri="{FF2B5EF4-FFF2-40B4-BE49-F238E27FC236}">
              <a16:creationId xmlns="" xmlns:a16="http://schemas.microsoft.com/office/drawing/2014/main" id="{00000000-0008-0000-0000-0000B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01" name="Picture 24" descr="spacer">
          <a:extLst>
            <a:ext uri="{FF2B5EF4-FFF2-40B4-BE49-F238E27FC236}">
              <a16:creationId xmlns="" xmlns:a16="http://schemas.microsoft.com/office/drawing/2014/main" id="{00000000-0008-0000-0000-0000B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02" name="Picture 6" descr="spacer">
          <a:extLst>
            <a:ext uri="{FF2B5EF4-FFF2-40B4-BE49-F238E27FC236}">
              <a16:creationId xmlns="" xmlns:a16="http://schemas.microsoft.com/office/drawing/2014/main" id="{00000000-0008-0000-0000-0000B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03" name="Picture 23" descr="spacer">
          <a:extLst>
            <a:ext uri="{FF2B5EF4-FFF2-40B4-BE49-F238E27FC236}">
              <a16:creationId xmlns="" xmlns:a16="http://schemas.microsoft.com/office/drawing/2014/main" id="{00000000-0008-0000-0000-0000B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04" name="Picture 24" descr="spacer">
          <a:extLst>
            <a:ext uri="{FF2B5EF4-FFF2-40B4-BE49-F238E27FC236}">
              <a16:creationId xmlns="" xmlns:a16="http://schemas.microsoft.com/office/drawing/2014/main" id="{00000000-0008-0000-0000-0000B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05" name="Picture 6" descr="spacer">
          <a:extLst>
            <a:ext uri="{FF2B5EF4-FFF2-40B4-BE49-F238E27FC236}">
              <a16:creationId xmlns="" xmlns:a16="http://schemas.microsoft.com/office/drawing/2014/main" id="{00000000-0008-0000-0000-0000B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06" name="Picture 23" descr="spacer">
          <a:extLst>
            <a:ext uri="{FF2B5EF4-FFF2-40B4-BE49-F238E27FC236}">
              <a16:creationId xmlns="" xmlns:a16="http://schemas.microsoft.com/office/drawing/2014/main" id="{00000000-0008-0000-0000-0000B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207" name="Picture 24" descr="spacer">
          <a:extLst>
            <a:ext uri="{FF2B5EF4-FFF2-40B4-BE49-F238E27FC236}">
              <a16:creationId xmlns="" xmlns:a16="http://schemas.microsoft.com/office/drawing/2014/main" id="{00000000-0008-0000-0000-0000B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08" name="Picture 6" descr="spacer">
          <a:extLst>
            <a:ext uri="{FF2B5EF4-FFF2-40B4-BE49-F238E27FC236}">
              <a16:creationId xmlns="" xmlns:a16="http://schemas.microsoft.com/office/drawing/2014/main" id="{00000000-0008-0000-0000-0000B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09" name="Picture 23" descr="spacer">
          <a:extLst>
            <a:ext uri="{FF2B5EF4-FFF2-40B4-BE49-F238E27FC236}">
              <a16:creationId xmlns="" xmlns:a16="http://schemas.microsoft.com/office/drawing/2014/main" id="{00000000-0008-0000-0000-0000B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210" name="Picture 24" descr="spacer">
          <a:extLst>
            <a:ext uri="{FF2B5EF4-FFF2-40B4-BE49-F238E27FC236}">
              <a16:creationId xmlns="" xmlns:a16="http://schemas.microsoft.com/office/drawing/2014/main" id="{00000000-0008-0000-0000-0000B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11" name="Picture 6" descr="spacer">
          <a:extLst>
            <a:ext uri="{FF2B5EF4-FFF2-40B4-BE49-F238E27FC236}">
              <a16:creationId xmlns="" xmlns:a16="http://schemas.microsoft.com/office/drawing/2014/main" id="{00000000-0008-0000-0000-0000B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12" name="Picture 23" descr="spacer">
          <a:extLst>
            <a:ext uri="{FF2B5EF4-FFF2-40B4-BE49-F238E27FC236}">
              <a16:creationId xmlns="" xmlns:a16="http://schemas.microsoft.com/office/drawing/2014/main" id="{00000000-0008-0000-0000-0000B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213" name="Picture 24" descr="spacer">
          <a:extLst>
            <a:ext uri="{FF2B5EF4-FFF2-40B4-BE49-F238E27FC236}">
              <a16:creationId xmlns="" xmlns:a16="http://schemas.microsoft.com/office/drawing/2014/main" id="{00000000-0008-0000-0000-0000B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14" name="Picture 6" descr="spacer">
          <a:extLst>
            <a:ext uri="{FF2B5EF4-FFF2-40B4-BE49-F238E27FC236}">
              <a16:creationId xmlns=""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15" name="Picture 23" descr="spacer">
          <a:extLst>
            <a:ext uri="{FF2B5EF4-FFF2-40B4-BE49-F238E27FC236}">
              <a16:creationId xmlns="" xmlns:a16="http://schemas.microsoft.com/office/drawing/2014/main" id="{00000000-0008-0000-0000-0000B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16" name="Picture 24" descr="spacer">
          <a:extLst>
            <a:ext uri="{FF2B5EF4-FFF2-40B4-BE49-F238E27FC236}">
              <a16:creationId xmlns="" xmlns:a16="http://schemas.microsoft.com/office/drawing/2014/main" id="{00000000-0008-0000-0000-0000C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17" name="Picture 6" descr="spacer">
          <a:extLst>
            <a:ext uri="{FF2B5EF4-FFF2-40B4-BE49-F238E27FC236}">
              <a16:creationId xmlns="" xmlns:a16="http://schemas.microsoft.com/office/drawing/2014/main" id="{00000000-0008-0000-0000-0000C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18" name="Picture 23" descr="spacer">
          <a:extLst>
            <a:ext uri="{FF2B5EF4-FFF2-40B4-BE49-F238E27FC236}">
              <a16:creationId xmlns="" xmlns:a16="http://schemas.microsoft.com/office/drawing/2014/main" id="{00000000-0008-0000-0000-0000C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19" name="Picture 24" descr="spacer">
          <a:extLst>
            <a:ext uri="{FF2B5EF4-FFF2-40B4-BE49-F238E27FC236}">
              <a16:creationId xmlns="" xmlns:a16="http://schemas.microsoft.com/office/drawing/2014/main" id="{00000000-0008-0000-0000-0000C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20" name="Picture 6" descr="spacer">
          <a:extLst>
            <a:ext uri="{FF2B5EF4-FFF2-40B4-BE49-F238E27FC236}">
              <a16:creationId xmlns="" xmlns:a16="http://schemas.microsoft.com/office/drawing/2014/main" id="{00000000-0008-0000-0000-0000C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21" name="Picture 23" descr="spacer">
          <a:extLst>
            <a:ext uri="{FF2B5EF4-FFF2-40B4-BE49-F238E27FC236}">
              <a16:creationId xmlns="" xmlns:a16="http://schemas.microsoft.com/office/drawing/2014/main" id="{00000000-0008-0000-0000-0000C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22" name="Picture 24" descr="spacer">
          <a:extLst>
            <a:ext uri="{FF2B5EF4-FFF2-40B4-BE49-F238E27FC236}">
              <a16:creationId xmlns="" xmlns:a16="http://schemas.microsoft.com/office/drawing/2014/main" id="{00000000-0008-0000-0000-0000C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223" name="Picture 6" descr="spacer">
          <a:extLst>
            <a:ext uri="{FF2B5EF4-FFF2-40B4-BE49-F238E27FC236}">
              <a16:creationId xmlns="" xmlns:a16="http://schemas.microsoft.com/office/drawing/2014/main" id="{00000000-0008-0000-0000-0000C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224" name="Picture 23" descr="spacer">
          <a:extLst>
            <a:ext uri="{FF2B5EF4-FFF2-40B4-BE49-F238E27FC236}">
              <a16:creationId xmlns="" xmlns:a16="http://schemas.microsoft.com/office/drawing/2014/main" id="{00000000-0008-0000-0000-0000C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225" name="Picture 24" descr="spacer">
          <a:extLst>
            <a:ext uri="{FF2B5EF4-FFF2-40B4-BE49-F238E27FC236}">
              <a16:creationId xmlns="" xmlns:a16="http://schemas.microsoft.com/office/drawing/2014/main" id="{00000000-0008-0000-0000-0000C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226" name="Picture 6" descr="spacer">
          <a:extLst>
            <a:ext uri="{FF2B5EF4-FFF2-40B4-BE49-F238E27FC236}">
              <a16:creationId xmlns="" xmlns:a16="http://schemas.microsoft.com/office/drawing/2014/main" id="{00000000-0008-0000-0000-0000C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227" name="Picture 23" descr="spacer">
          <a:extLst>
            <a:ext uri="{FF2B5EF4-FFF2-40B4-BE49-F238E27FC236}">
              <a16:creationId xmlns="" xmlns:a16="http://schemas.microsoft.com/office/drawing/2014/main" id="{00000000-0008-0000-0000-0000C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228" name="Picture 24" descr="spacer">
          <a:extLst>
            <a:ext uri="{FF2B5EF4-FFF2-40B4-BE49-F238E27FC236}">
              <a16:creationId xmlns="" xmlns:a16="http://schemas.microsoft.com/office/drawing/2014/main" id="{00000000-0008-0000-0000-0000C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229" name="Picture 6" descr="spacer">
          <a:extLst>
            <a:ext uri="{FF2B5EF4-FFF2-40B4-BE49-F238E27FC236}">
              <a16:creationId xmlns="" xmlns:a16="http://schemas.microsoft.com/office/drawing/2014/main" id="{00000000-0008-0000-0000-0000C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230" name="Picture 23" descr="spacer">
          <a:extLst>
            <a:ext uri="{FF2B5EF4-FFF2-40B4-BE49-F238E27FC236}">
              <a16:creationId xmlns="" xmlns:a16="http://schemas.microsoft.com/office/drawing/2014/main" id="{00000000-0008-0000-0000-0000C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231" name="Picture 24" descr="spacer">
          <a:extLst>
            <a:ext uri="{FF2B5EF4-FFF2-40B4-BE49-F238E27FC236}">
              <a16:creationId xmlns="" xmlns:a16="http://schemas.microsoft.com/office/drawing/2014/main" id="{00000000-0008-0000-0000-0000C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32" name="Picture 6" descr="spacer">
          <a:extLst>
            <a:ext uri="{FF2B5EF4-FFF2-40B4-BE49-F238E27FC236}">
              <a16:creationId xmlns="" xmlns:a16="http://schemas.microsoft.com/office/drawing/2014/main" id="{00000000-0008-0000-0000-0000D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33" name="Picture 23" descr="spacer">
          <a:extLst>
            <a:ext uri="{FF2B5EF4-FFF2-40B4-BE49-F238E27FC236}">
              <a16:creationId xmlns="" xmlns:a16="http://schemas.microsoft.com/office/drawing/2014/main" id="{00000000-0008-0000-0000-0000D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34" name="Picture 24" descr="spacer">
          <a:extLst>
            <a:ext uri="{FF2B5EF4-FFF2-40B4-BE49-F238E27FC236}">
              <a16:creationId xmlns=""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35" name="Picture 6" descr="spacer">
          <a:extLst>
            <a:ext uri="{FF2B5EF4-FFF2-40B4-BE49-F238E27FC236}">
              <a16:creationId xmlns="" xmlns:a16="http://schemas.microsoft.com/office/drawing/2014/main" id="{00000000-0008-0000-0000-0000D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36" name="Picture 23" descr="spacer">
          <a:extLst>
            <a:ext uri="{FF2B5EF4-FFF2-40B4-BE49-F238E27FC236}">
              <a16:creationId xmlns="" xmlns:a16="http://schemas.microsoft.com/office/drawing/2014/main" id="{00000000-0008-0000-0000-0000D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37" name="Picture 24" descr="spacer">
          <a:extLst>
            <a:ext uri="{FF2B5EF4-FFF2-40B4-BE49-F238E27FC236}">
              <a16:creationId xmlns="" xmlns:a16="http://schemas.microsoft.com/office/drawing/2014/main" id="{00000000-0008-0000-0000-0000D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38" name="Picture 6" descr="spacer">
          <a:extLst>
            <a:ext uri="{FF2B5EF4-FFF2-40B4-BE49-F238E27FC236}">
              <a16:creationId xmlns=""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39" name="Picture 23" descr="spacer">
          <a:extLst>
            <a:ext uri="{FF2B5EF4-FFF2-40B4-BE49-F238E27FC236}">
              <a16:creationId xmlns=""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40" name="Picture 24" descr="spacer">
          <a:extLst>
            <a:ext uri="{FF2B5EF4-FFF2-40B4-BE49-F238E27FC236}">
              <a16:creationId xmlns="" xmlns:a16="http://schemas.microsoft.com/office/drawing/2014/main" id="{00000000-0008-0000-0000-0000D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41" name="Picture 6" descr="spacer">
          <a:extLst>
            <a:ext uri="{FF2B5EF4-FFF2-40B4-BE49-F238E27FC236}">
              <a16:creationId xmlns="" xmlns:a16="http://schemas.microsoft.com/office/drawing/2014/main" id="{00000000-0008-0000-0000-0000D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42" name="Picture 23" descr="spacer">
          <a:extLst>
            <a:ext uri="{FF2B5EF4-FFF2-40B4-BE49-F238E27FC236}">
              <a16:creationId xmlns=""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43" name="Picture 24" descr="spacer">
          <a:extLst>
            <a:ext uri="{FF2B5EF4-FFF2-40B4-BE49-F238E27FC236}">
              <a16:creationId xmlns=""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44" name="Picture 6" descr="spacer">
          <a:extLst>
            <a:ext uri="{FF2B5EF4-FFF2-40B4-BE49-F238E27FC236}">
              <a16:creationId xmlns="" xmlns:a16="http://schemas.microsoft.com/office/drawing/2014/main" id="{00000000-0008-0000-0000-0000D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45" name="Picture 23" descr="spacer">
          <a:extLst>
            <a:ext uri="{FF2B5EF4-FFF2-40B4-BE49-F238E27FC236}">
              <a16:creationId xmlns="" xmlns:a16="http://schemas.microsoft.com/office/drawing/2014/main" id="{00000000-0008-0000-0000-0000D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46" name="Picture 24" descr="spacer">
          <a:extLst>
            <a:ext uri="{FF2B5EF4-FFF2-40B4-BE49-F238E27FC236}">
              <a16:creationId xmlns="" xmlns:a16="http://schemas.microsoft.com/office/drawing/2014/main" id="{00000000-0008-0000-0000-0000D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47" name="Picture 6" descr="spacer">
          <a:extLst>
            <a:ext uri="{FF2B5EF4-FFF2-40B4-BE49-F238E27FC236}">
              <a16:creationId xmlns="" xmlns:a16="http://schemas.microsoft.com/office/drawing/2014/main" id="{00000000-0008-0000-0000-0000D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48" name="Picture 23" descr="spacer">
          <a:extLst>
            <a:ext uri="{FF2B5EF4-FFF2-40B4-BE49-F238E27FC236}">
              <a16:creationId xmlns="" xmlns:a16="http://schemas.microsoft.com/office/drawing/2014/main" id="{00000000-0008-0000-0000-0000E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49" name="Picture 24" descr="spacer">
          <a:extLst>
            <a:ext uri="{FF2B5EF4-FFF2-40B4-BE49-F238E27FC236}">
              <a16:creationId xmlns="" xmlns:a16="http://schemas.microsoft.com/office/drawing/2014/main" id="{00000000-0008-0000-0000-0000E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50" name="Picture 6" descr="spacer">
          <a:extLst>
            <a:ext uri="{FF2B5EF4-FFF2-40B4-BE49-F238E27FC236}">
              <a16:creationId xmlns="" xmlns:a16="http://schemas.microsoft.com/office/drawing/2014/main" id="{00000000-0008-0000-0000-0000E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51" name="Picture 23" descr="spacer">
          <a:extLst>
            <a:ext uri="{FF2B5EF4-FFF2-40B4-BE49-F238E27FC236}">
              <a16:creationId xmlns="" xmlns:a16="http://schemas.microsoft.com/office/drawing/2014/main" id="{00000000-0008-0000-0000-0000E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252" name="Picture 24" descr="spacer">
          <a:extLst>
            <a:ext uri="{FF2B5EF4-FFF2-40B4-BE49-F238E27FC236}">
              <a16:creationId xmlns="" xmlns:a16="http://schemas.microsoft.com/office/drawing/2014/main" id="{00000000-0008-0000-0000-0000E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53" name="Picture 6" descr="spacer">
          <a:extLst>
            <a:ext uri="{FF2B5EF4-FFF2-40B4-BE49-F238E27FC236}">
              <a16:creationId xmlns="" xmlns:a16="http://schemas.microsoft.com/office/drawing/2014/main" id="{00000000-0008-0000-0000-0000E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54" name="Picture 23" descr="spacer">
          <a:extLst>
            <a:ext uri="{FF2B5EF4-FFF2-40B4-BE49-F238E27FC236}">
              <a16:creationId xmlns="" xmlns:a16="http://schemas.microsoft.com/office/drawing/2014/main" id="{00000000-0008-0000-0000-0000E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255" name="Picture 24" descr="spacer">
          <a:extLst>
            <a:ext uri="{FF2B5EF4-FFF2-40B4-BE49-F238E27FC236}">
              <a16:creationId xmlns="" xmlns:a16="http://schemas.microsoft.com/office/drawing/2014/main" id="{00000000-0008-0000-0000-0000E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56" name="Picture 6" descr="spacer">
          <a:extLst>
            <a:ext uri="{FF2B5EF4-FFF2-40B4-BE49-F238E27FC236}">
              <a16:creationId xmlns="" xmlns:a16="http://schemas.microsoft.com/office/drawing/2014/main" id="{00000000-0008-0000-0000-0000E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57" name="Picture 23" descr="spacer">
          <a:extLst>
            <a:ext uri="{FF2B5EF4-FFF2-40B4-BE49-F238E27FC236}">
              <a16:creationId xmlns="" xmlns:a16="http://schemas.microsoft.com/office/drawing/2014/main" id="{00000000-0008-0000-0000-0000E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258" name="Picture 24" descr="spacer">
          <a:extLst>
            <a:ext uri="{FF2B5EF4-FFF2-40B4-BE49-F238E27FC236}">
              <a16:creationId xmlns="" xmlns:a16="http://schemas.microsoft.com/office/drawing/2014/main" id="{00000000-0008-0000-0000-0000E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59" name="Picture 6" descr="spacer">
          <a:extLst>
            <a:ext uri="{FF2B5EF4-FFF2-40B4-BE49-F238E27FC236}">
              <a16:creationId xmlns="" xmlns:a16="http://schemas.microsoft.com/office/drawing/2014/main" id="{00000000-0008-0000-0000-0000E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60" name="Picture 23" descr="spacer">
          <a:extLst>
            <a:ext uri="{FF2B5EF4-FFF2-40B4-BE49-F238E27FC236}">
              <a16:creationId xmlns="" xmlns:a16="http://schemas.microsoft.com/office/drawing/2014/main" id="{00000000-0008-0000-0000-0000E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61" name="Picture 24" descr="spacer">
          <a:extLst>
            <a:ext uri="{FF2B5EF4-FFF2-40B4-BE49-F238E27FC236}">
              <a16:creationId xmlns="" xmlns:a16="http://schemas.microsoft.com/office/drawing/2014/main" id="{00000000-0008-0000-0000-0000E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62" name="Picture 6" descr="spacer">
          <a:extLst>
            <a:ext uri="{FF2B5EF4-FFF2-40B4-BE49-F238E27FC236}">
              <a16:creationId xmlns="" xmlns:a16="http://schemas.microsoft.com/office/drawing/2014/main" id="{00000000-0008-0000-0000-0000E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63" name="Picture 23" descr="spacer">
          <a:extLst>
            <a:ext uri="{FF2B5EF4-FFF2-40B4-BE49-F238E27FC236}">
              <a16:creationId xmlns="" xmlns:a16="http://schemas.microsoft.com/office/drawing/2014/main" id="{00000000-0008-0000-0000-0000E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64" name="Picture 24" descr="spacer">
          <a:extLst>
            <a:ext uri="{FF2B5EF4-FFF2-40B4-BE49-F238E27FC236}">
              <a16:creationId xmlns="" xmlns:a16="http://schemas.microsoft.com/office/drawing/2014/main" id="{00000000-0008-0000-0000-0000F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65" name="Picture 6" descr="spacer">
          <a:extLst>
            <a:ext uri="{FF2B5EF4-FFF2-40B4-BE49-F238E27FC236}">
              <a16:creationId xmlns="" xmlns:a16="http://schemas.microsoft.com/office/drawing/2014/main" id="{00000000-0008-0000-0000-0000F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66" name="Picture 23" descr="spacer">
          <a:extLst>
            <a:ext uri="{FF2B5EF4-FFF2-40B4-BE49-F238E27FC236}">
              <a16:creationId xmlns="" xmlns:a16="http://schemas.microsoft.com/office/drawing/2014/main" id="{00000000-0008-0000-0000-0000F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67" name="Picture 24" descr="spacer">
          <a:extLst>
            <a:ext uri="{FF2B5EF4-FFF2-40B4-BE49-F238E27FC236}">
              <a16:creationId xmlns="" xmlns:a16="http://schemas.microsoft.com/office/drawing/2014/main" id="{00000000-0008-0000-0000-0000F3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68" name="Picture 6" descr="spacer">
          <a:extLst>
            <a:ext uri="{FF2B5EF4-FFF2-40B4-BE49-F238E27FC236}">
              <a16:creationId xmlns="" xmlns:a16="http://schemas.microsoft.com/office/drawing/2014/main" id="{00000000-0008-0000-0000-0000F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69" name="Picture 23" descr="spacer">
          <a:extLst>
            <a:ext uri="{FF2B5EF4-FFF2-40B4-BE49-F238E27FC236}">
              <a16:creationId xmlns="" xmlns:a16="http://schemas.microsoft.com/office/drawing/2014/main" id="{00000000-0008-0000-0000-0000F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270" name="Picture 24" descr="spacer">
          <a:extLst>
            <a:ext uri="{FF2B5EF4-FFF2-40B4-BE49-F238E27FC236}">
              <a16:creationId xmlns="" xmlns:a16="http://schemas.microsoft.com/office/drawing/2014/main" id="{00000000-0008-0000-0000-0000F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71" name="Picture 6" descr="spacer">
          <a:extLst>
            <a:ext uri="{FF2B5EF4-FFF2-40B4-BE49-F238E27FC236}">
              <a16:creationId xmlns="" xmlns:a16="http://schemas.microsoft.com/office/drawing/2014/main" id="{00000000-0008-0000-0000-0000F7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72" name="Picture 23" descr="spacer">
          <a:extLst>
            <a:ext uri="{FF2B5EF4-FFF2-40B4-BE49-F238E27FC236}">
              <a16:creationId xmlns=""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273" name="Picture 24" descr="spacer">
          <a:extLst>
            <a:ext uri="{FF2B5EF4-FFF2-40B4-BE49-F238E27FC236}">
              <a16:creationId xmlns="" xmlns:a16="http://schemas.microsoft.com/office/drawing/2014/main" id="{00000000-0008-0000-0000-0000F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74" name="Picture 6" descr="spacer">
          <a:extLst>
            <a:ext uri="{FF2B5EF4-FFF2-40B4-BE49-F238E27FC236}">
              <a16:creationId xmlns="" xmlns:a16="http://schemas.microsoft.com/office/drawing/2014/main" id="{00000000-0008-0000-0000-0000F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75" name="Picture 23" descr="spacer">
          <a:extLst>
            <a:ext uri="{FF2B5EF4-FFF2-40B4-BE49-F238E27FC236}">
              <a16:creationId xmlns="" xmlns:a16="http://schemas.microsoft.com/office/drawing/2014/main" id="{00000000-0008-0000-0000-0000F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276" name="Picture 24" descr="spacer">
          <a:extLst>
            <a:ext uri="{FF2B5EF4-FFF2-40B4-BE49-F238E27FC236}">
              <a16:creationId xmlns="" xmlns:a16="http://schemas.microsoft.com/office/drawing/2014/main" id="{00000000-0008-0000-0000-0000F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77" name="Picture 6" descr="spacer">
          <a:extLst>
            <a:ext uri="{FF2B5EF4-FFF2-40B4-BE49-F238E27FC236}">
              <a16:creationId xmlns="" xmlns:a16="http://schemas.microsoft.com/office/drawing/2014/main" id="{00000000-0008-0000-0000-0000F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78" name="Picture 23" descr="spacer">
          <a:extLst>
            <a:ext uri="{FF2B5EF4-FFF2-40B4-BE49-F238E27FC236}">
              <a16:creationId xmlns="" xmlns:a16="http://schemas.microsoft.com/office/drawing/2014/main" id="{00000000-0008-0000-0000-0000F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79" name="Picture 24" descr="spacer">
          <a:extLst>
            <a:ext uri="{FF2B5EF4-FFF2-40B4-BE49-F238E27FC236}">
              <a16:creationId xmlns="" xmlns:a16="http://schemas.microsoft.com/office/drawing/2014/main" id="{00000000-0008-0000-0000-0000F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80" name="Picture 6" descr="spacer">
          <a:extLst>
            <a:ext uri="{FF2B5EF4-FFF2-40B4-BE49-F238E27FC236}">
              <a16:creationId xmlns="" xmlns:a16="http://schemas.microsoft.com/office/drawing/2014/main" id="{00000000-0008-0000-0000-00000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81" name="Picture 23" descr="spacer">
          <a:extLst>
            <a:ext uri="{FF2B5EF4-FFF2-40B4-BE49-F238E27FC236}">
              <a16:creationId xmlns="" xmlns:a16="http://schemas.microsoft.com/office/drawing/2014/main" id="{00000000-0008-0000-0000-00000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82" name="Picture 24" descr="spacer">
          <a:extLst>
            <a:ext uri="{FF2B5EF4-FFF2-40B4-BE49-F238E27FC236}">
              <a16:creationId xmlns="" xmlns:a16="http://schemas.microsoft.com/office/drawing/2014/main" id="{00000000-0008-0000-0000-00000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83" name="Picture 6" descr="spacer">
          <a:extLst>
            <a:ext uri="{FF2B5EF4-FFF2-40B4-BE49-F238E27FC236}">
              <a16:creationId xmlns="" xmlns:a16="http://schemas.microsoft.com/office/drawing/2014/main" id="{00000000-0008-0000-0000-00000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284" name="Picture 23" descr="spacer">
          <a:extLst>
            <a:ext uri="{FF2B5EF4-FFF2-40B4-BE49-F238E27FC236}">
              <a16:creationId xmlns="" xmlns:a16="http://schemas.microsoft.com/office/drawing/2014/main" id="{00000000-0008-0000-0000-00000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285" name="Picture 24" descr="spacer">
          <a:extLst>
            <a:ext uri="{FF2B5EF4-FFF2-40B4-BE49-F238E27FC236}">
              <a16:creationId xmlns="" xmlns:a16="http://schemas.microsoft.com/office/drawing/2014/main" id="{00000000-0008-0000-0000-00000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86" name="Picture 6" descr="spacer">
          <a:extLst>
            <a:ext uri="{FF2B5EF4-FFF2-40B4-BE49-F238E27FC236}">
              <a16:creationId xmlns="" xmlns:a16="http://schemas.microsoft.com/office/drawing/2014/main" id="{00000000-0008-0000-0000-00000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87" name="Picture 23" descr="spacer">
          <a:extLst>
            <a:ext uri="{FF2B5EF4-FFF2-40B4-BE49-F238E27FC236}">
              <a16:creationId xmlns="" xmlns:a16="http://schemas.microsoft.com/office/drawing/2014/main" id="{00000000-0008-0000-0000-00000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288" name="Picture 24" descr="spacer">
          <a:extLst>
            <a:ext uri="{FF2B5EF4-FFF2-40B4-BE49-F238E27FC236}">
              <a16:creationId xmlns="" xmlns:a16="http://schemas.microsoft.com/office/drawing/2014/main" id="{00000000-0008-0000-0000-00000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89" name="Picture 6" descr="spacer">
          <a:extLst>
            <a:ext uri="{FF2B5EF4-FFF2-40B4-BE49-F238E27FC236}">
              <a16:creationId xmlns="" xmlns:a16="http://schemas.microsoft.com/office/drawing/2014/main" id="{00000000-0008-0000-0000-00000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90" name="Picture 23" descr="spacer">
          <a:extLst>
            <a:ext uri="{FF2B5EF4-FFF2-40B4-BE49-F238E27FC236}">
              <a16:creationId xmlns="" xmlns:a16="http://schemas.microsoft.com/office/drawing/2014/main" id="{00000000-0008-0000-0000-00000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291" name="Picture 24" descr="spacer">
          <a:extLst>
            <a:ext uri="{FF2B5EF4-FFF2-40B4-BE49-F238E27FC236}">
              <a16:creationId xmlns="" xmlns:a16="http://schemas.microsoft.com/office/drawing/2014/main" id="{00000000-0008-0000-0000-00000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92" name="Picture 6" descr="spacer">
          <a:extLst>
            <a:ext uri="{FF2B5EF4-FFF2-40B4-BE49-F238E27FC236}">
              <a16:creationId xmlns="" xmlns:a16="http://schemas.microsoft.com/office/drawing/2014/main" id="{00000000-0008-0000-0000-00000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93" name="Picture 23" descr="spacer">
          <a:extLst>
            <a:ext uri="{FF2B5EF4-FFF2-40B4-BE49-F238E27FC236}">
              <a16:creationId xmlns="" xmlns:a16="http://schemas.microsoft.com/office/drawing/2014/main" id="{00000000-0008-0000-0000-00000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294" name="Picture 24" descr="spacer">
          <a:extLst>
            <a:ext uri="{FF2B5EF4-FFF2-40B4-BE49-F238E27FC236}">
              <a16:creationId xmlns="" xmlns:a16="http://schemas.microsoft.com/office/drawing/2014/main" id="{00000000-0008-0000-0000-00000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95" name="Picture 6" descr="spacer">
          <a:extLst>
            <a:ext uri="{FF2B5EF4-FFF2-40B4-BE49-F238E27FC236}">
              <a16:creationId xmlns="" xmlns:a16="http://schemas.microsoft.com/office/drawing/2014/main" id="{00000000-0008-0000-0000-00000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96" name="Picture 23" descr="spacer">
          <a:extLst>
            <a:ext uri="{FF2B5EF4-FFF2-40B4-BE49-F238E27FC236}">
              <a16:creationId xmlns="" xmlns:a16="http://schemas.microsoft.com/office/drawing/2014/main" id="{00000000-0008-0000-0000-00001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297" name="Picture 24" descr="spacer">
          <a:extLst>
            <a:ext uri="{FF2B5EF4-FFF2-40B4-BE49-F238E27FC236}">
              <a16:creationId xmlns="" xmlns:a16="http://schemas.microsoft.com/office/drawing/2014/main" id="{00000000-0008-0000-0000-00001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98" name="Picture 6" descr="spacer">
          <a:extLst>
            <a:ext uri="{FF2B5EF4-FFF2-40B4-BE49-F238E27FC236}">
              <a16:creationId xmlns="" xmlns:a16="http://schemas.microsoft.com/office/drawing/2014/main" id="{00000000-0008-0000-0000-00001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299" name="Picture 23" descr="spacer">
          <a:extLst>
            <a:ext uri="{FF2B5EF4-FFF2-40B4-BE49-F238E27FC236}">
              <a16:creationId xmlns="" xmlns:a16="http://schemas.microsoft.com/office/drawing/2014/main" id="{00000000-0008-0000-0000-00001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00" name="Picture 24" descr="spacer">
          <a:extLst>
            <a:ext uri="{FF2B5EF4-FFF2-40B4-BE49-F238E27FC236}">
              <a16:creationId xmlns="" xmlns:a16="http://schemas.microsoft.com/office/drawing/2014/main" id="{00000000-0008-0000-0000-00001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01" name="Picture 6" descr="spacer">
          <a:extLst>
            <a:ext uri="{FF2B5EF4-FFF2-40B4-BE49-F238E27FC236}">
              <a16:creationId xmlns="" xmlns:a16="http://schemas.microsoft.com/office/drawing/2014/main" id="{00000000-0008-0000-0000-00001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02" name="Picture 23" descr="spacer">
          <a:extLst>
            <a:ext uri="{FF2B5EF4-FFF2-40B4-BE49-F238E27FC236}">
              <a16:creationId xmlns="" xmlns:a16="http://schemas.microsoft.com/office/drawing/2014/main" id="{00000000-0008-0000-0000-00001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03" name="Picture 24" descr="spacer">
          <a:extLst>
            <a:ext uri="{FF2B5EF4-FFF2-40B4-BE49-F238E27FC236}">
              <a16:creationId xmlns="" xmlns:a16="http://schemas.microsoft.com/office/drawing/2014/main" id="{00000000-0008-0000-0000-00001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04" name="Picture 6" descr="spacer">
          <a:extLst>
            <a:ext uri="{FF2B5EF4-FFF2-40B4-BE49-F238E27FC236}">
              <a16:creationId xmlns="" xmlns:a16="http://schemas.microsoft.com/office/drawing/2014/main" id="{00000000-0008-0000-0000-00001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05" name="Picture 23" descr="spacer">
          <a:extLst>
            <a:ext uri="{FF2B5EF4-FFF2-40B4-BE49-F238E27FC236}">
              <a16:creationId xmlns="" xmlns:a16="http://schemas.microsoft.com/office/drawing/2014/main" id="{00000000-0008-0000-0000-00001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06" name="Picture 24" descr="spacer">
          <a:extLst>
            <a:ext uri="{FF2B5EF4-FFF2-40B4-BE49-F238E27FC236}">
              <a16:creationId xmlns="" xmlns:a16="http://schemas.microsoft.com/office/drawing/2014/main" id="{00000000-0008-0000-0000-00001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07" name="Picture 6" descr="spacer">
          <a:extLst>
            <a:ext uri="{FF2B5EF4-FFF2-40B4-BE49-F238E27FC236}">
              <a16:creationId xmlns="" xmlns:a16="http://schemas.microsoft.com/office/drawing/2014/main" id="{00000000-0008-0000-0000-00001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08" name="Picture 23" descr="spacer">
          <a:extLst>
            <a:ext uri="{FF2B5EF4-FFF2-40B4-BE49-F238E27FC236}">
              <a16:creationId xmlns="" xmlns:a16="http://schemas.microsoft.com/office/drawing/2014/main" id="{00000000-0008-0000-0000-00001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09" name="Picture 24" descr="spacer">
          <a:extLst>
            <a:ext uri="{FF2B5EF4-FFF2-40B4-BE49-F238E27FC236}">
              <a16:creationId xmlns="" xmlns:a16="http://schemas.microsoft.com/office/drawing/2014/main" id="{00000000-0008-0000-0000-00001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10" name="Picture 6" descr="spacer">
          <a:extLst>
            <a:ext uri="{FF2B5EF4-FFF2-40B4-BE49-F238E27FC236}">
              <a16:creationId xmlns="" xmlns:a16="http://schemas.microsoft.com/office/drawing/2014/main" id="{00000000-0008-0000-0000-00001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11" name="Picture 23" descr="spacer">
          <a:extLst>
            <a:ext uri="{FF2B5EF4-FFF2-40B4-BE49-F238E27FC236}">
              <a16:creationId xmlns="" xmlns:a16="http://schemas.microsoft.com/office/drawing/2014/main" id="{00000000-0008-0000-0000-00001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12" name="Picture 24" descr="spacer">
          <a:extLst>
            <a:ext uri="{FF2B5EF4-FFF2-40B4-BE49-F238E27FC236}">
              <a16:creationId xmlns="" xmlns:a16="http://schemas.microsoft.com/office/drawing/2014/main" id="{00000000-0008-0000-0000-00002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13" name="Picture 6" descr="spacer">
          <a:extLst>
            <a:ext uri="{FF2B5EF4-FFF2-40B4-BE49-F238E27FC236}">
              <a16:creationId xmlns="" xmlns:a16="http://schemas.microsoft.com/office/drawing/2014/main" id="{00000000-0008-0000-0000-00002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14" name="Picture 23" descr="spacer">
          <a:extLst>
            <a:ext uri="{FF2B5EF4-FFF2-40B4-BE49-F238E27FC236}">
              <a16:creationId xmlns="" xmlns:a16="http://schemas.microsoft.com/office/drawing/2014/main" id="{00000000-0008-0000-0000-00002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15" name="Picture 24" descr="spacer">
          <a:extLst>
            <a:ext uri="{FF2B5EF4-FFF2-40B4-BE49-F238E27FC236}">
              <a16:creationId xmlns="" xmlns:a16="http://schemas.microsoft.com/office/drawing/2014/main" id="{00000000-0008-0000-0000-00002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16" name="Picture 6" descr="spacer">
          <a:extLst>
            <a:ext uri="{FF2B5EF4-FFF2-40B4-BE49-F238E27FC236}">
              <a16:creationId xmlns="" xmlns:a16="http://schemas.microsoft.com/office/drawing/2014/main" id="{00000000-0008-0000-0000-00002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17" name="Picture 23" descr="spacer">
          <a:extLst>
            <a:ext uri="{FF2B5EF4-FFF2-40B4-BE49-F238E27FC236}">
              <a16:creationId xmlns="" xmlns:a16="http://schemas.microsoft.com/office/drawing/2014/main" id="{00000000-0008-0000-0000-00002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18" name="Picture 24" descr="spacer">
          <a:extLst>
            <a:ext uri="{FF2B5EF4-FFF2-40B4-BE49-F238E27FC236}">
              <a16:creationId xmlns="" xmlns:a16="http://schemas.microsoft.com/office/drawing/2014/main" id="{00000000-0008-0000-0000-00002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19" name="Picture 6" descr="spacer">
          <a:extLst>
            <a:ext uri="{FF2B5EF4-FFF2-40B4-BE49-F238E27FC236}">
              <a16:creationId xmlns="" xmlns:a16="http://schemas.microsoft.com/office/drawing/2014/main" id="{00000000-0008-0000-0000-00002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20" name="Picture 23" descr="spacer">
          <a:extLst>
            <a:ext uri="{FF2B5EF4-FFF2-40B4-BE49-F238E27FC236}">
              <a16:creationId xmlns="" xmlns:a16="http://schemas.microsoft.com/office/drawing/2014/main" id="{00000000-0008-0000-0000-00002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21" name="Picture 24" descr="spacer">
          <a:extLst>
            <a:ext uri="{FF2B5EF4-FFF2-40B4-BE49-F238E27FC236}">
              <a16:creationId xmlns="" xmlns:a16="http://schemas.microsoft.com/office/drawing/2014/main" id="{00000000-0008-0000-0000-00002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322" name="Picture 6" descr="spacer">
          <a:extLst>
            <a:ext uri="{FF2B5EF4-FFF2-40B4-BE49-F238E27FC236}">
              <a16:creationId xmlns="" xmlns:a16="http://schemas.microsoft.com/office/drawing/2014/main" id="{00000000-0008-0000-0000-00002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323" name="Picture 23" descr="spacer">
          <a:extLst>
            <a:ext uri="{FF2B5EF4-FFF2-40B4-BE49-F238E27FC236}">
              <a16:creationId xmlns="" xmlns:a16="http://schemas.microsoft.com/office/drawing/2014/main" id="{00000000-0008-0000-0000-00002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324" name="Picture 24" descr="spacer">
          <a:extLst>
            <a:ext uri="{FF2B5EF4-FFF2-40B4-BE49-F238E27FC236}">
              <a16:creationId xmlns="" xmlns:a16="http://schemas.microsoft.com/office/drawing/2014/main" id="{00000000-0008-0000-0000-00002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325" name="Picture 6" descr="spacer">
          <a:extLst>
            <a:ext uri="{FF2B5EF4-FFF2-40B4-BE49-F238E27FC236}">
              <a16:creationId xmlns="" xmlns:a16="http://schemas.microsoft.com/office/drawing/2014/main" id="{00000000-0008-0000-0000-00002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326" name="Picture 23" descr="spacer">
          <a:extLst>
            <a:ext uri="{FF2B5EF4-FFF2-40B4-BE49-F238E27FC236}">
              <a16:creationId xmlns="" xmlns:a16="http://schemas.microsoft.com/office/drawing/2014/main" id="{00000000-0008-0000-0000-00002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327" name="Picture 24" descr="spacer">
          <a:extLst>
            <a:ext uri="{FF2B5EF4-FFF2-40B4-BE49-F238E27FC236}">
              <a16:creationId xmlns="" xmlns:a16="http://schemas.microsoft.com/office/drawing/2014/main" id="{00000000-0008-0000-0000-00002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328" name="Picture 6" descr="spacer">
          <a:extLst>
            <a:ext uri="{FF2B5EF4-FFF2-40B4-BE49-F238E27FC236}">
              <a16:creationId xmlns="" xmlns:a16="http://schemas.microsoft.com/office/drawing/2014/main" id="{00000000-0008-0000-0000-00003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329" name="Picture 23" descr="spacer">
          <a:extLst>
            <a:ext uri="{FF2B5EF4-FFF2-40B4-BE49-F238E27FC236}">
              <a16:creationId xmlns="" xmlns:a16="http://schemas.microsoft.com/office/drawing/2014/main" id="{00000000-0008-0000-0000-00003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330" name="Picture 24" descr="spacer">
          <a:extLst>
            <a:ext uri="{FF2B5EF4-FFF2-40B4-BE49-F238E27FC236}">
              <a16:creationId xmlns="" xmlns:a16="http://schemas.microsoft.com/office/drawing/2014/main" id="{00000000-0008-0000-0000-00003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31" name="Picture 6" descr="spacer">
          <a:extLst>
            <a:ext uri="{FF2B5EF4-FFF2-40B4-BE49-F238E27FC236}">
              <a16:creationId xmlns="" xmlns:a16="http://schemas.microsoft.com/office/drawing/2014/main" id="{00000000-0008-0000-0000-00003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32" name="Picture 23" descr="spacer">
          <a:extLst>
            <a:ext uri="{FF2B5EF4-FFF2-40B4-BE49-F238E27FC236}">
              <a16:creationId xmlns="" xmlns:a16="http://schemas.microsoft.com/office/drawing/2014/main" id="{00000000-0008-0000-0000-00003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33" name="Picture 24" descr="spacer">
          <a:extLst>
            <a:ext uri="{FF2B5EF4-FFF2-40B4-BE49-F238E27FC236}">
              <a16:creationId xmlns="" xmlns:a16="http://schemas.microsoft.com/office/drawing/2014/main" id="{00000000-0008-0000-0000-00003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34" name="Picture 6" descr="spacer">
          <a:extLst>
            <a:ext uri="{FF2B5EF4-FFF2-40B4-BE49-F238E27FC236}">
              <a16:creationId xmlns="" xmlns:a16="http://schemas.microsoft.com/office/drawing/2014/main" id="{00000000-0008-0000-0000-00003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35" name="Picture 23" descr="spacer">
          <a:extLst>
            <a:ext uri="{FF2B5EF4-FFF2-40B4-BE49-F238E27FC236}">
              <a16:creationId xmlns="" xmlns:a16="http://schemas.microsoft.com/office/drawing/2014/main" id="{00000000-0008-0000-0000-00003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36" name="Picture 24" descr="spacer">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37" name="Picture 6" descr="spacer">
          <a:extLst>
            <a:ext uri="{FF2B5EF4-FFF2-40B4-BE49-F238E27FC236}">
              <a16:creationId xmlns="" xmlns:a16="http://schemas.microsoft.com/office/drawing/2014/main" id="{00000000-0008-0000-0000-00003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38" name="Picture 23" descr="spacer">
          <a:extLst>
            <a:ext uri="{FF2B5EF4-FFF2-40B4-BE49-F238E27FC236}">
              <a16:creationId xmlns="" xmlns:a16="http://schemas.microsoft.com/office/drawing/2014/main" id="{00000000-0008-0000-0000-00003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39" name="Picture 24" descr="spacer">
          <a:extLst>
            <a:ext uri="{FF2B5EF4-FFF2-40B4-BE49-F238E27FC236}">
              <a16:creationId xmlns="" xmlns:a16="http://schemas.microsoft.com/office/drawing/2014/main" id="{00000000-0008-0000-0000-00003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40" name="Picture 6" descr="spacer">
          <a:extLst>
            <a:ext uri="{FF2B5EF4-FFF2-40B4-BE49-F238E27FC236}">
              <a16:creationId xmlns="" xmlns:a16="http://schemas.microsoft.com/office/drawing/2014/main" id="{00000000-0008-0000-0000-00003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41" name="Picture 23" descr="spacer">
          <a:extLst>
            <a:ext uri="{FF2B5EF4-FFF2-40B4-BE49-F238E27FC236}">
              <a16:creationId xmlns="" xmlns:a16="http://schemas.microsoft.com/office/drawing/2014/main" id="{00000000-0008-0000-0000-00003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342" name="Picture 24" descr="spacer">
          <a:extLst>
            <a:ext uri="{FF2B5EF4-FFF2-40B4-BE49-F238E27FC236}">
              <a16:creationId xmlns="" xmlns:a16="http://schemas.microsoft.com/office/drawing/2014/main" id="{00000000-0008-0000-0000-00003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43" name="Picture 6" descr="spacer">
          <a:extLst>
            <a:ext uri="{FF2B5EF4-FFF2-40B4-BE49-F238E27FC236}">
              <a16:creationId xmlns="" xmlns:a16="http://schemas.microsoft.com/office/drawing/2014/main" id="{00000000-0008-0000-0000-00003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44" name="Picture 23" descr="spacer">
          <a:extLst>
            <a:ext uri="{FF2B5EF4-FFF2-40B4-BE49-F238E27FC236}">
              <a16:creationId xmlns="" xmlns:a16="http://schemas.microsoft.com/office/drawing/2014/main" id="{00000000-0008-0000-0000-00004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345" name="Picture 24" descr="spacer">
          <a:extLst>
            <a:ext uri="{FF2B5EF4-FFF2-40B4-BE49-F238E27FC236}">
              <a16:creationId xmlns="" xmlns:a16="http://schemas.microsoft.com/office/drawing/2014/main" id="{00000000-0008-0000-0000-00004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46" name="Picture 6" descr="spacer">
          <a:extLst>
            <a:ext uri="{FF2B5EF4-FFF2-40B4-BE49-F238E27FC236}">
              <a16:creationId xmlns="" xmlns:a16="http://schemas.microsoft.com/office/drawing/2014/main" id="{00000000-0008-0000-0000-00004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47" name="Picture 23" descr="spacer">
          <a:extLst>
            <a:ext uri="{FF2B5EF4-FFF2-40B4-BE49-F238E27FC236}">
              <a16:creationId xmlns="" xmlns:a16="http://schemas.microsoft.com/office/drawing/2014/main" id="{00000000-0008-0000-0000-00004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348" name="Picture 24" descr="spacer">
          <a:extLst>
            <a:ext uri="{FF2B5EF4-FFF2-40B4-BE49-F238E27FC236}">
              <a16:creationId xmlns="" xmlns:a16="http://schemas.microsoft.com/office/drawing/2014/main" id="{00000000-0008-0000-0000-00004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49" name="Picture 6" descr="spacer">
          <a:extLst>
            <a:ext uri="{FF2B5EF4-FFF2-40B4-BE49-F238E27FC236}">
              <a16:creationId xmlns="" xmlns:a16="http://schemas.microsoft.com/office/drawing/2014/main" id="{00000000-0008-0000-0000-00004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50" name="Picture 23" descr="spacer">
          <a:extLst>
            <a:ext uri="{FF2B5EF4-FFF2-40B4-BE49-F238E27FC236}">
              <a16:creationId xmlns="" xmlns:a16="http://schemas.microsoft.com/office/drawing/2014/main" id="{00000000-0008-0000-0000-00004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51" name="Picture 24" descr="spacer">
          <a:extLst>
            <a:ext uri="{FF2B5EF4-FFF2-40B4-BE49-F238E27FC236}">
              <a16:creationId xmlns="" xmlns:a16="http://schemas.microsoft.com/office/drawing/2014/main" id="{00000000-0008-0000-0000-00004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52" name="Picture 6" descr="spacer">
          <a:extLst>
            <a:ext uri="{FF2B5EF4-FFF2-40B4-BE49-F238E27FC236}">
              <a16:creationId xmlns="" xmlns:a16="http://schemas.microsoft.com/office/drawing/2014/main" id="{00000000-0008-0000-0000-00004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53" name="Picture 23" descr="spacer">
          <a:extLst>
            <a:ext uri="{FF2B5EF4-FFF2-40B4-BE49-F238E27FC236}">
              <a16:creationId xmlns="" xmlns:a16="http://schemas.microsoft.com/office/drawing/2014/main" id="{00000000-0008-0000-0000-00004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54" name="Picture 24" descr="spacer">
          <a:extLst>
            <a:ext uri="{FF2B5EF4-FFF2-40B4-BE49-F238E27FC236}">
              <a16:creationId xmlns="" xmlns:a16="http://schemas.microsoft.com/office/drawing/2014/main" id="{00000000-0008-0000-0000-00004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55" name="Picture 6" descr="spacer">
          <a:extLst>
            <a:ext uri="{FF2B5EF4-FFF2-40B4-BE49-F238E27FC236}">
              <a16:creationId xmlns="" xmlns:a16="http://schemas.microsoft.com/office/drawing/2014/main" id="{00000000-0008-0000-0000-00004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56" name="Picture 23" descr="spacer">
          <a:extLst>
            <a:ext uri="{FF2B5EF4-FFF2-40B4-BE49-F238E27FC236}">
              <a16:creationId xmlns="" xmlns:a16="http://schemas.microsoft.com/office/drawing/2014/main" id="{00000000-0008-0000-0000-00004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57" name="Picture 24" descr="spacer">
          <a:extLst>
            <a:ext uri="{FF2B5EF4-FFF2-40B4-BE49-F238E27FC236}">
              <a16:creationId xmlns="" xmlns:a16="http://schemas.microsoft.com/office/drawing/2014/main" id="{00000000-0008-0000-0000-00004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58" name="Picture 6" descr="spacer">
          <a:extLst>
            <a:ext uri="{FF2B5EF4-FFF2-40B4-BE49-F238E27FC236}">
              <a16:creationId xmlns="" xmlns:a16="http://schemas.microsoft.com/office/drawing/2014/main" id="{00000000-0008-0000-0000-00004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59" name="Picture 23" descr="spacer">
          <a:extLst>
            <a:ext uri="{FF2B5EF4-FFF2-40B4-BE49-F238E27FC236}">
              <a16:creationId xmlns="" xmlns:a16="http://schemas.microsoft.com/office/drawing/2014/main" id="{00000000-0008-0000-0000-00004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60" name="Picture 24" descr="spacer">
          <a:extLst>
            <a:ext uri="{FF2B5EF4-FFF2-40B4-BE49-F238E27FC236}">
              <a16:creationId xmlns="" xmlns:a16="http://schemas.microsoft.com/office/drawing/2014/main" id="{00000000-0008-0000-0000-00005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61" name="Picture 6" descr="spacer">
          <a:extLst>
            <a:ext uri="{FF2B5EF4-FFF2-40B4-BE49-F238E27FC236}">
              <a16:creationId xmlns="" xmlns:a16="http://schemas.microsoft.com/office/drawing/2014/main" id="{00000000-0008-0000-0000-00005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62" name="Picture 23" descr="spacer">
          <a:extLst>
            <a:ext uri="{FF2B5EF4-FFF2-40B4-BE49-F238E27FC236}">
              <a16:creationId xmlns="" xmlns:a16="http://schemas.microsoft.com/office/drawing/2014/main" id="{00000000-0008-0000-0000-00005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63" name="Picture 24" descr="spacer">
          <a:extLst>
            <a:ext uri="{FF2B5EF4-FFF2-40B4-BE49-F238E27FC236}">
              <a16:creationId xmlns="" xmlns:a16="http://schemas.microsoft.com/office/drawing/2014/main" id="{00000000-0008-0000-0000-00005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64" name="Picture 6" descr="spacer">
          <a:extLst>
            <a:ext uri="{FF2B5EF4-FFF2-40B4-BE49-F238E27FC236}">
              <a16:creationId xmlns="" xmlns:a16="http://schemas.microsoft.com/office/drawing/2014/main" id="{00000000-0008-0000-0000-00005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65" name="Picture 23" descr="spacer">
          <a:extLst>
            <a:ext uri="{FF2B5EF4-FFF2-40B4-BE49-F238E27FC236}">
              <a16:creationId xmlns="" xmlns:a16="http://schemas.microsoft.com/office/drawing/2014/main" id="{00000000-0008-0000-0000-00005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66" name="Picture 24" descr="spacer">
          <a:extLst>
            <a:ext uri="{FF2B5EF4-FFF2-40B4-BE49-F238E27FC236}">
              <a16:creationId xmlns="" xmlns:a16="http://schemas.microsoft.com/office/drawing/2014/main" id="{00000000-0008-0000-0000-00005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67" name="Picture 6" descr="spacer">
          <a:extLst>
            <a:ext uri="{FF2B5EF4-FFF2-40B4-BE49-F238E27FC236}">
              <a16:creationId xmlns="" xmlns:a16="http://schemas.microsoft.com/office/drawing/2014/main" id="{00000000-0008-0000-0000-00005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68" name="Picture 23" descr="spacer">
          <a:extLst>
            <a:ext uri="{FF2B5EF4-FFF2-40B4-BE49-F238E27FC236}">
              <a16:creationId xmlns="" xmlns:a16="http://schemas.microsoft.com/office/drawing/2014/main" id="{00000000-0008-0000-0000-00005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69" name="Picture 24" descr="spacer">
          <a:extLst>
            <a:ext uri="{FF2B5EF4-FFF2-40B4-BE49-F238E27FC236}">
              <a16:creationId xmlns="" xmlns:a16="http://schemas.microsoft.com/office/drawing/2014/main" id="{00000000-0008-0000-0000-00005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70" name="Picture 6" descr="spacer">
          <a:extLst>
            <a:ext uri="{FF2B5EF4-FFF2-40B4-BE49-F238E27FC236}">
              <a16:creationId xmlns="" xmlns:a16="http://schemas.microsoft.com/office/drawing/2014/main" id="{00000000-0008-0000-0000-00005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71" name="Picture 23" descr="spacer">
          <a:extLst>
            <a:ext uri="{FF2B5EF4-FFF2-40B4-BE49-F238E27FC236}">
              <a16:creationId xmlns="" xmlns:a16="http://schemas.microsoft.com/office/drawing/2014/main" id="{00000000-0008-0000-0000-00005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72" name="Picture 24" descr="spacer">
          <a:extLst>
            <a:ext uri="{FF2B5EF4-FFF2-40B4-BE49-F238E27FC236}">
              <a16:creationId xmlns="" xmlns:a16="http://schemas.microsoft.com/office/drawing/2014/main" id="{00000000-0008-0000-0000-00005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73" name="Picture 6" descr="spacer">
          <a:extLst>
            <a:ext uri="{FF2B5EF4-FFF2-40B4-BE49-F238E27FC236}">
              <a16:creationId xmlns="" xmlns:a16="http://schemas.microsoft.com/office/drawing/2014/main" id="{00000000-0008-0000-0000-00005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374" name="Picture 23" descr="spacer">
          <a:extLst>
            <a:ext uri="{FF2B5EF4-FFF2-40B4-BE49-F238E27FC236}">
              <a16:creationId xmlns="" xmlns:a16="http://schemas.microsoft.com/office/drawing/2014/main" id="{00000000-0008-0000-0000-00005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75" name="Picture 24" descr="spacer">
          <a:extLst>
            <a:ext uri="{FF2B5EF4-FFF2-40B4-BE49-F238E27FC236}">
              <a16:creationId xmlns="" xmlns:a16="http://schemas.microsoft.com/office/drawing/2014/main" id="{00000000-0008-0000-0000-00005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76" name="Picture 6" descr="spacer">
          <a:extLst>
            <a:ext uri="{FF2B5EF4-FFF2-40B4-BE49-F238E27FC236}">
              <a16:creationId xmlns="" xmlns:a16="http://schemas.microsoft.com/office/drawing/2014/main" id="{00000000-0008-0000-0000-00006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77" name="Picture 23" descr="spacer">
          <a:extLst>
            <a:ext uri="{FF2B5EF4-FFF2-40B4-BE49-F238E27FC236}">
              <a16:creationId xmlns="" xmlns:a16="http://schemas.microsoft.com/office/drawing/2014/main" id="{00000000-0008-0000-0000-00006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78" name="Picture 24" descr="spacer">
          <a:extLst>
            <a:ext uri="{FF2B5EF4-FFF2-40B4-BE49-F238E27FC236}">
              <a16:creationId xmlns="" xmlns:a16="http://schemas.microsoft.com/office/drawing/2014/main" id="{00000000-0008-0000-0000-00006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79" name="Picture 6" descr="spacer">
          <a:extLst>
            <a:ext uri="{FF2B5EF4-FFF2-40B4-BE49-F238E27FC236}">
              <a16:creationId xmlns="" xmlns:a16="http://schemas.microsoft.com/office/drawing/2014/main" id="{00000000-0008-0000-0000-00006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80" name="Picture 23" descr="spacer">
          <a:extLst>
            <a:ext uri="{FF2B5EF4-FFF2-40B4-BE49-F238E27FC236}">
              <a16:creationId xmlns="" xmlns:a16="http://schemas.microsoft.com/office/drawing/2014/main" id="{00000000-0008-0000-0000-00006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81" name="Picture 24" descr="spacer">
          <a:extLst>
            <a:ext uri="{FF2B5EF4-FFF2-40B4-BE49-F238E27FC236}">
              <a16:creationId xmlns="" xmlns:a16="http://schemas.microsoft.com/office/drawing/2014/main" id="{00000000-0008-0000-0000-00006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82" name="Picture 6" descr="spacer">
          <a:extLst>
            <a:ext uri="{FF2B5EF4-FFF2-40B4-BE49-F238E27FC236}">
              <a16:creationId xmlns="" xmlns:a16="http://schemas.microsoft.com/office/drawing/2014/main" id="{00000000-0008-0000-0000-00006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83" name="Picture 23" descr="spacer">
          <a:extLst>
            <a:ext uri="{FF2B5EF4-FFF2-40B4-BE49-F238E27FC236}">
              <a16:creationId xmlns="" xmlns:a16="http://schemas.microsoft.com/office/drawing/2014/main" id="{00000000-0008-0000-0000-00006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84" name="Picture 24" descr="spacer">
          <a:extLst>
            <a:ext uri="{FF2B5EF4-FFF2-40B4-BE49-F238E27FC236}">
              <a16:creationId xmlns="" xmlns:a16="http://schemas.microsoft.com/office/drawing/2014/main" id="{00000000-0008-0000-0000-00006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85" name="Picture 6" descr="spacer">
          <a:extLst>
            <a:ext uri="{FF2B5EF4-FFF2-40B4-BE49-F238E27FC236}">
              <a16:creationId xmlns="" xmlns:a16="http://schemas.microsoft.com/office/drawing/2014/main" id="{00000000-0008-0000-0000-00006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86" name="Picture 23" descr="spacer">
          <a:extLst>
            <a:ext uri="{FF2B5EF4-FFF2-40B4-BE49-F238E27FC236}">
              <a16:creationId xmlns="" xmlns:a16="http://schemas.microsoft.com/office/drawing/2014/main" id="{00000000-0008-0000-0000-00006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87" name="Picture 24" descr="spacer">
          <a:extLst>
            <a:ext uri="{FF2B5EF4-FFF2-40B4-BE49-F238E27FC236}">
              <a16:creationId xmlns="" xmlns:a16="http://schemas.microsoft.com/office/drawing/2014/main" id="{00000000-0008-0000-0000-00006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88" name="Picture 6" descr="spacer">
          <a:extLst>
            <a:ext uri="{FF2B5EF4-FFF2-40B4-BE49-F238E27FC236}">
              <a16:creationId xmlns="" xmlns:a16="http://schemas.microsoft.com/office/drawing/2014/main" id="{00000000-0008-0000-0000-00006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89" name="Picture 23" descr="spacer">
          <a:extLst>
            <a:ext uri="{FF2B5EF4-FFF2-40B4-BE49-F238E27FC236}">
              <a16:creationId xmlns="" xmlns:a16="http://schemas.microsoft.com/office/drawing/2014/main" id="{00000000-0008-0000-0000-00006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90" name="Picture 24" descr="spacer">
          <a:extLst>
            <a:ext uri="{FF2B5EF4-FFF2-40B4-BE49-F238E27FC236}">
              <a16:creationId xmlns="" xmlns:a16="http://schemas.microsoft.com/office/drawing/2014/main" id="{00000000-0008-0000-0000-00006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91" name="Picture 6" descr="spacer">
          <a:extLst>
            <a:ext uri="{FF2B5EF4-FFF2-40B4-BE49-F238E27FC236}">
              <a16:creationId xmlns="" xmlns:a16="http://schemas.microsoft.com/office/drawing/2014/main" id="{00000000-0008-0000-0000-00006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92" name="Picture 23" descr="spacer">
          <a:extLst>
            <a:ext uri="{FF2B5EF4-FFF2-40B4-BE49-F238E27FC236}">
              <a16:creationId xmlns="" xmlns:a16="http://schemas.microsoft.com/office/drawing/2014/main" id="{00000000-0008-0000-0000-00007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393" name="Picture 24" descr="spacer">
          <a:extLst>
            <a:ext uri="{FF2B5EF4-FFF2-40B4-BE49-F238E27FC236}">
              <a16:creationId xmlns="" xmlns:a16="http://schemas.microsoft.com/office/drawing/2014/main" id="{00000000-0008-0000-0000-00007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94" name="Picture 6" descr="spacer">
          <a:extLst>
            <a:ext uri="{FF2B5EF4-FFF2-40B4-BE49-F238E27FC236}">
              <a16:creationId xmlns="" xmlns:a16="http://schemas.microsoft.com/office/drawing/2014/main" id="{00000000-0008-0000-0000-00007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95" name="Picture 23" descr="spacer">
          <a:extLst>
            <a:ext uri="{FF2B5EF4-FFF2-40B4-BE49-F238E27FC236}">
              <a16:creationId xmlns="" xmlns:a16="http://schemas.microsoft.com/office/drawing/2014/main" id="{00000000-0008-0000-0000-00007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96" name="Picture 24" descr="spacer">
          <a:extLst>
            <a:ext uri="{FF2B5EF4-FFF2-40B4-BE49-F238E27FC236}">
              <a16:creationId xmlns="" xmlns:a16="http://schemas.microsoft.com/office/drawing/2014/main" id="{00000000-0008-0000-0000-00007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97" name="Picture 6" descr="spacer">
          <a:extLst>
            <a:ext uri="{FF2B5EF4-FFF2-40B4-BE49-F238E27FC236}">
              <a16:creationId xmlns="" xmlns:a16="http://schemas.microsoft.com/office/drawing/2014/main" id="{00000000-0008-0000-0000-00007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398" name="Picture 23" descr="spacer">
          <a:extLst>
            <a:ext uri="{FF2B5EF4-FFF2-40B4-BE49-F238E27FC236}">
              <a16:creationId xmlns="" xmlns:a16="http://schemas.microsoft.com/office/drawing/2014/main" id="{00000000-0008-0000-0000-00007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399" name="Picture 24" descr="spacer">
          <a:extLst>
            <a:ext uri="{FF2B5EF4-FFF2-40B4-BE49-F238E27FC236}">
              <a16:creationId xmlns="" xmlns:a16="http://schemas.microsoft.com/office/drawing/2014/main" id="{00000000-0008-0000-0000-00007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00" name="Picture 6" descr="spacer">
          <a:extLst>
            <a:ext uri="{FF2B5EF4-FFF2-40B4-BE49-F238E27FC236}">
              <a16:creationId xmlns="" xmlns:a16="http://schemas.microsoft.com/office/drawing/2014/main" id="{00000000-0008-0000-0000-00007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01" name="Picture 23" descr="spacer">
          <a:extLst>
            <a:ext uri="{FF2B5EF4-FFF2-40B4-BE49-F238E27FC236}">
              <a16:creationId xmlns="" xmlns:a16="http://schemas.microsoft.com/office/drawing/2014/main" id="{00000000-0008-0000-0000-00007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02" name="Picture 24" descr="spacer">
          <a:extLst>
            <a:ext uri="{FF2B5EF4-FFF2-40B4-BE49-F238E27FC236}">
              <a16:creationId xmlns="" xmlns:a16="http://schemas.microsoft.com/office/drawing/2014/main" id="{00000000-0008-0000-0000-00007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03" name="Picture 6" descr="spacer">
          <a:extLst>
            <a:ext uri="{FF2B5EF4-FFF2-40B4-BE49-F238E27FC236}">
              <a16:creationId xmlns="" xmlns:a16="http://schemas.microsoft.com/office/drawing/2014/main" id="{00000000-0008-0000-0000-00007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04" name="Picture 23" descr="spacer">
          <a:extLst>
            <a:ext uri="{FF2B5EF4-FFF2-40B4-BE49-F238E27FC236}">
              <a16:creationId xmlns="" xmlns:a16="http://schemas.microsoft.com/office/drawing/2014/main" id="{00000000-0008-0000-0000-00007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05" name="Picture 24" descr="spacer">
          <a:extLst>
            <a:ext uri="{FF2B5EF4-FFF2-40B4-BE49-F238E27FC236}">
              <a16:creationId xmlns="" xmlns:a16="http://schemas.microsoft.com/office/drawing/2014/main" id="{00000000-0008-0000-0000-00007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06" name="Picture 6" descr="spacer">
          <a:extLst>
            <a:ext uri="{FF2B5EF4-FFF2-40B4-BE49-F238E27FC236}">
              <a16:creationId xmlns="" xmlns:a16="http://schemas.microsoft.com/office/drawing/2014/main" id="{00000000-0008-0000-0000-00007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07" name="Picture 23" descr="spacer">
          <a:extLst>
            <a:ext uri="{FF2B5EF4-FFF2-40B4-BE49-F238E27FC236}">
              <a16:creationId xmlns="" xmlns:a16="http://schemas.microsoft.com/office/drawing/2014/main" id="{00000000-0008-0000-0000-00007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08" name="Picture 24" descr="spacer">
          <a:extLst>
            <a:ext uri="{FF2B5EF4-FFF2-40B4-BE49-F238E27FC236}">
              <a16:creationId xmlns="" xmlns:a16="http://schemas.microsoft.com/office/drawing/2014/main" id="{00000000-0008-0000-0000-00008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09" name="Picture 6" descr="spacer">
          <a:extLst>
            <a:ext uri="{FF2B5EF4-FFF2-40B4-BE49-F238E27FC236}">
              <a16:creationId xmlns="" xmlns:a16="http://schemas.microsoft.com/office/drawing/2014/main" id="{00000000-0008-0000-0000-00008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10" name="Picture 23" descr="spacer">
          <a:extLst>
            <a:ext uri="{FF2B5EF4-FFF2-40B4-BE49-F238E27FC236}">
              <a16:creationId xmlns="" xmlns:a16="http://schemas.microsoft.com/office/drawing/2014/main" id="{00000000-0008-0000-0000-00008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11" name="Picture 24" descr="spacer">
          <a:extLst>
            <a:ext uri="{FF2B5EF4-FFF2-40B4-BE49-F238E27FC236}">
              <a16:creationId xmlns="" xmlns:a16="http://schemas.microsoft.com/office/drawing/2014/main" id="{00000000-0008-0000-0000-00008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12" name="Picture 6" descr="spacer">
          <a:extLst>
            <a:ext uri="{FF2B5EF4-FFF2-40B4-BE49-F238E27FC236}">
              <a16:creationId xmlns="" xmlns:a16="http://schemas.microsoft.com/office/drawing/2014/main" id="{00000000-0008-0000-0000-00008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13" name="Picture 23" descr="spacer">
          <a:extLst>
            <a:ext uri="{FF2B5EF4-FFF2-40B4-BE49-F238E27FC236}">
              <a16:creationId xmlns="" xmlns:a16="http://schemas.microsoft.com/office/drawing/2014/main" id="{00000000-0008-0000-0000-00008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14" name="Picture 24" descr="spacer">
          <a:extLst>
            <a:ext uri="{FF2B5EF4-FFF2-40B4-BE49-F238E27FC236}">
              <a16:creationId xmlns="" xmlns:a16="http://schemas.microsoft.com/office/drawing/2014/main" id="{00000000-0008-0000-0000-00008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15" name="Picture 6" descr="spacer">
          <a:extLst>
            <a:ext uri="{FF2B5EF4-FFF2-40B4-BE49-F238E27FC236}">
              <a16:creationId xmlns="" xmlns:a16="http://schemas.microsoft.com/office/drawing/2014/main" id="{00000000-0008-0000-0000-00008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16" name="Picture 23" descr="spacer">
          <a:extLst>
            <a:ext uri="{FF2B5EF4-FFF2-40B4-BE49-F238E27FC236}">
              <a16:creationId xmlns="" xmlns:a16="http://schemas.microsoft.com/office/drawing/2014/main" id="{00000000-0008-0000-0000-00008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17" name="Picture 24" descr="spacer">
          <a:extLst>
            <a:ext uri="{FF2B5EF4-FFF2-40B4-BE49-F238E27FC236}">
              <a16:creationId xmlns="" xmlns:a16="http://schemas.microsoft.com/office/drawing/2014/main" id="{00000000-0008-0000-0000-00008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18" name="Picture 6" descr="spacer">
          <a:extLst>
            <a:ext uri="{FF2B5EF4-FFF2-40B4-BE49-F238E27FC236}">
              <a16:creationId xmlns="" xmlns:a16="http://schemas.microsoft.com/office/drawing/2014/main" id="{00000000-0008-0000-0000-00008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19" name="Picture 23" descr="spacer">
          <a:extLst>
            <a:ext uri="{FF2B5EF4-FFF2-40B4-BE49-F238E27FC236}">
              <a16:creationId xmlns="" xmlns:a16="http://schemas.microsoft.com/office/drawing/2014/main" id="{00000000-0008-0000-0000-00008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20" name="Picture 24" descr="spacer">
          <a:extLst>
            <a:ext uri="{FF2B5EF4-FFF2-40B4-BE49-F238E27FC236}">
              <a16:creationId xmlns="" xmlns:a16="http://schemas.microsoft.com/office/drawing/2014/main" id="{00000000-0008-0000-0000-00008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21" name="Picture 6" descr="spacer">
          <a:extLst>
            <a:ext uri="{FF2B5EF4-FFF2-40B4-BE49-F238E27FC236}">
              <a16:creationId xmlns="" xmlns:a16="http://schemas.microsoft.com/office/drawing/2014/main" id="{00000000-0008-0000-0000-00008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22" name="Picture 23" descr="spacer">
          <a:extLst>
            <a:ext uri="{FF2B5EF4-FFF2-40B4-BE49-F238E27FC236}">
              <a16:creationId xmlns="" xmlns:a16="http://schemas.microsoft.com/office/drawing/2014/main" id="{00000000-0008-0000-0000-00008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23" name="Picture 24" descr="spacer">
          <a:extLst>
            <a:ext uri="{FF2B5EF4-FFF2-40B4-BE49-F238E27FC236}">
              <a16:creationId xmlns="" xmlns:a16="http://schemas.microsoft.com/office/drawing/2014/main" id="{00000000-0008-0000-0000-00008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24" name="Picture 6" descr="spacer">
          <a:extLst>
            <a:ext uri="{FF2B5EF4-FFF2-40B4-BE49-F238E27FC236}">
              <a16:creationId xmlns="" xmlns:a16="http://schemas.microsoft.com/office/drawing/2014/main" id="{00000000-0008-0000-0000-00009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25" name="Picture 23" descr="spacer">
          <a:extLst>
            <a:ext uri="{FF2B5EF4-FFF2-40B4-BE49-F238E27FC236}">
              <a16:creationId xmlns="" xmlns:a16="http://schemas.microsoft.com/office/drawing/2014/main" id="{00000000-0008-0000-0000-00009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26" name="Picture 24" descr="spacer">
          <a:extLst>
            <a:ext uri="{FF2B5EF4-FFF2-40B4-BE49-F238E27FC236}">
              <a16:creationId xmlns="" xmlns:a16="http://schemas.microsoft.com/office/drawing/2014/main" id="{00000000-0008-0000-0000-00009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27" name="Picture 6" descr="spacer">
          <a:extLst>
            <a:ext uri="{FF2B5EF4-FFF2-40B4-BE49-F238E27FC236}">
              <a16:creationId xmlns="" xmlns:a16="http://schemas.microsoft.com/office/drawing/2014/main" id="{00000000-0008-0000-0000-00009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28" name="Picture 23" descr="spacer">
          <a:extLst>
            <a:ext uri="{FF2B5EF4-FFF2-40B4-BE49-F238E27FC236}">
              <a16:creationId xmlns="" xmlns:a16="http://schemas.microsoft.com/office/drawing/2014/main" id="{00000000-0008-0000-0000-00009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29" name="Picture 24" descr="spacer">
          <a:extLst>
            <a:ext uri="{FF2B5EF4-FFF2-40B4-BE49-F238E27FC236}">
              <a16:creationId xmlns="" xmlns:a16="http://schemas.microsoft.com/office/drawing/2014/main" id="{00000000-0008-0000-0000-00009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30" name="Picture 6" descr="spacer">
          <a:extLst>
            <a:ext uri="{FF2B5EF4-FFF2-40B4-BE49-F238E27FC236}">
              <a16:creationId xmlns="" xmlns:a16="http://schemas.microsoft.com/office/drawing/2014/main" id="{00000000-0008-0000-0000-00009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31" name="Picture 23" descr="spacer">
          <a:extLst>
            <a:ext uri="{FF2B5EF4-FFF2-40B4-BE49-F238E27FC236}">
              <a16:creationId xmlns="" xmlns:a16="http://schemas.microsoft.com/office/drawing/2014/main" id="{00000000-0008-0000-0000-00009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32" name="Picture 24" descr="spacer">
          <a:extLst>
            <a:ext uri="{FF2B5EF4-FFF2-40B4-BE49-F238E27FC236}">
              <a16:creationId xmlns="" xmlns:a16="http://schemas.microsoft.com/office/drawing/2014/main" id="{00000000-0008-0000-0000-00009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33" name="Picture 6" descr="spacer">
          <a:extLst>
            <a:ext uri="{FF2B5EF4-FFF2-40B4-BE49-F238E27FC236}">
              <a16:creationId xmlns="" xmlns:a16="http://schemas.microsoft.com/office/drawing/2014/main" id="{00000000-0008-0000-0000-00009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34" name="Picture 23" descr="spacer">
          <a:extLst>
            <a:ext uri="{FF2B5EF4-FFF2-40B4-BE49-F238E27FC236}">
              <a16:creationId xmlns="" xmlns:a16="http://schemas.microsoft.com/office/drawing/2014/main" id="{00000000-0008-0000-0000-00009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35" name="Picture 24" descr="spacer">
          <a:extLst>
            <a:ext uri="{FF2B5EF4-FFF2-40B4-BE49-F238E27FC236}">
              <a16:creationId xmlns="" xmlns:a16="http://schemas.microsoft.com/office/drawing/2014/main" id="{00000000-0008-0000-0000-00009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36" name="Picture 6" descr="spacer">
          <a:extLst>
            <a:ext uri="{FF2B5EF4-FFF2-40B4-BE49-F238E27FC236}">
              <a16:creationId xmlns="" xmlns:a16="http://schemas.microsoft.com/office/drawing/2014/main" id="{00000000-0008-0000-0000-00009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37" name="Picture 23" descr="spacer">
          <a:extLst>
            <a:ext uri="{FF2B5EF4-FFF2-40B4-BE49-F238E27FC236}">
              <a16:creationId xmlns="" xmlns:a16="http://schemas.microsoft.com/office/drawing/2014/main" id="{00000000-0008-0000-0000-00009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38" name="Picture 24" descr="spacer">
          <a:extLst>
            <a:ext uri="{FF2B5EF4-FFF2-40B4-BE49-F238E27FC236}">
              <a16:creationId xmlns="" xmlns:a16="http://schemas.microsoft.com/office/drawing/2014/main" id="{00000000-0008-0000-0000-00009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39" name="Picture 6" descr="spacer">
          <a:extLst>
            <a:ext uri="{FF2B5EF4-FFF2-40B4-BE49-F238E27FC236}">
              <a16:creationId xmlns="" xmlns:a16="http://schemas.microsoft.com/office/drawing/2014/main" id="{00000000-0008-0000-0000-00009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40" name="Picture 23" descr="spacer">
          <a:extLst>
            <a:ext uri="{FF2B5EF4-FFF2-40B4-BE49-F238E27FC236}">
              <a16:creationId xmlns="" xmlns:a16="http://schemas.microsoft.com/office/drawing/2014/main" id="{00000000-0008-0000-0000-0000A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41" name="Picture 24" descr="spacer">
          <a:extLst>
            <a:ext uri="{FF2B5EF4-FFF2-40B4-BE49-F238E27FC236}">
              <a16:creationId xmlns="" xmlns:a16="http://schemas.microsoft.com/office/drawing/2014/main" id="{00000000-0008-0000-0000-0000A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42" name="Picture 6" descr="spacer">
          <a:extLst>
            <a:ext uri="{FF2B5EF4-FFF2-40B4-BE49-F238E27FC236}">
              <a16:creationId xmlns="" xmlns:a16="http://schemas.microsoft.com/office/drawing/2014/main" id="{00000000-0008-0000-0000-0000A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43" name="Picture 23" descr="spacer">
          <a:extLst>
            <a:ext uri="{FF2B5EF4-FFF2-40B4-BE49-F238E27FC236}">
              <a16:creationId xmlns="" xmlns:a16="http://schemas.microsoft.com/office/drawing/2014/main" id="{00000000-0008-0000-0000-0000A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44" name="Picture 24" descr="spacer">
          <a:extLst>
            <a:ext uri="{FF2B5EF4-FFF2-40B4-BE49-F238E27FC236}">
              <a16:creationId xmlns="" xmlns:a16="http://schemas.microsoft.com/office/drawing/2014/main" id="{00000000-0008-0000-0000-0000A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45" name="Picture 6" descr="spacer">
          <a:extLst>
            <a:ext uri="{FF2B5EF4-FFF2-40B4-BE49-F238E27FC236}">
              <a16:creationId xmlns="" xmlns:a16="http://schemas.microsoft.com/office/drawing/2014/main" id="{00000000-0008-0000-0000-0000A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46" name="Picture 23" descr="spacer">
          <a:extLst>
            <a:ext uri="{FF2B5EF4-FFF2-40B4-BE49-F238E27FC236}">
              <a16:creationId xmlns="" xmlns:a16="http://schemas.microsoft.com/office/drawing/2014/main" id="{00000000-0008-0000-0000-0000A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47" name="Picture 24" descr="spacer">
          <a:extLst>
            <a:ext uri="{FF2B5EF4-FFF2-40B4-BE49-F238E27FC236}">
              <a16:creationId xmlns="" xmlns:a16="http://schemas.microsoft.com/office/drawing/2014/main" id="{00000000-0008-0000-0000-0000A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48" name="Picture 6" descr="spacer">
          <a:extLst>
            <a:ext uri="{FF2B5EF4-FFF2-40B4-BE49-F238E27FC236}">
              <a16:creationId xmlns="" xmlns:a16="http://schemas.microsoft.com/office/drawing/2014/main" id="{00000000-0008-0000-0000-0000A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49" name="Picture 23" descr="spacer">
          <a:extLst>
            <a:ext uri="{FF2B5EF4-FFF2-40B4-BE49-F238E27FC236}">
              <a16:creationId xmlns="" xmlns:a16="http://schemas.microsoft.com/office/drawing/2014/main" id="{00000000-0008-0000-0000-0000A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50" name="Picture 24" descr="spacer">
          <a:extLst>
            <a:ext uri="{FF2B5EF4-FFF2-40B4-BE49-F238E27FC236}">
              <a16:creationId xmlns="" xmlns:a16="http://schemas.microsoft.com/office/drawing/2014/main" id="{00000000-0008-0000-0000-0000A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51" name="Picture 6" descr="spacer">
          <a:extLst>
            <a:ext uri="{FF2B5EF4-FFF2-40B4-BE49-F238E27FC236}">
              <a16:creationId xmlns="" xmlns:a16="http://schemas.microsoft.com/office/drawing/2014/main" id="{00000000-0008-0000-0000-0000A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52" name="Picture 23" descr="spacer">
          <a:extLst>
            <a:ext uri="{FF2B5EF4-FFF2-40B4-BE49-F238E27FC236}">
              <a16:creationId xmlns="" xmlns:a16="http://schemas.microsoft.com/office/drawing/2014/main" id="{00000000-0008-0000-0000-0000A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53" name="Picture 24" descr="spacer">
          <a:extLst>
            <a:ext uri="{FF2B5EF4-FFF2-40B4-BE49-F238E27FC236}">
              <a16:creationId xmlns="" xmlns:a16="http://schemas.microsoft.com/office/drawing/2014/main" id="{00000000-0008-0000-0000-0000A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54" name="Picture 6" descr="spacer">
          <a:extLst>
            <a:ext uri="{FF2B5EF4-FFF2-40B4-BE49-F238E27FC236}">
              <a16:creationId xmlns="" xmlns:a16="http://schemas.microsoft.com/office/drawing/2014/main" id="{00000000-0008-0000-0000-0000A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55" name="Picture 23" descr="spacer">
          <a:extLst>
            <a:ext uri="{FF2B5EF4-FFF2-40B4-BE49-F238E27FC236}">
              <a16:creationId xmlns="" xmlns:a16="http://schemas.microsoft.com/office/drawing/2014/main" id="{00000000-0008-0000-0000-0000A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456" name="Picture 24" descr="spacer">
          <a:extLst>
            <a:ext uri="{FF2B5EF4-FFF2-40B4-BE49-F238E27FC236}">
              <a16:creationId xmlns="" xmlns:a16="http://schemas.microsoft.com/office/drawing/2014/main" id="{00000000-0008-0000-0000-0000B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57" name="Picture 6" descr="spacer">
          <a:extLst>
            <a:ext uri="{FF2B5EF4-FFF2-40B4-BE49-F238E27FC236}">
              <a16:creationId xmlns="" xmlns:a16="http://schemas.microsoft.com/office/drawing/2014/main" id="{00000000-0008-0000-0000-0000B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58" name="Picture 23" descr="spacer">
          <a:extLst>
            <a:ext uri="{FF2B5EF4-FFF2-40B4-BE49-F238E27FC236}">
              <a16:creationId xmlns="" xmlns:a16="http://schemas.microsoft.com/office/drawing/2014/main" id="{00000000-0008-0000-0000-0000B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59" name="Picture 24" descr="spacer">
          <a:extLst>
            <a:ext uri="{FF2B5EF4-FFF2-40B4-BE49-F238E27FC236}">
              <a16:creationId xmlns="" xmlns:a16="http://schemas.microsoft.com/office/drawing/2014/main" id="{00000000-0008-0000-0000-0000B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60" name="Picture 6" descr="spacer">
          <a:extLst>
            <a:ext uri="{FF2B5EF4-FFF2-40B4-BE49-F238E27FC236}">
              <a16:creationId xmlns="" xmlns:a16="http://schemas.microsoft.com/office/drawing/2014/main" id="{00000000-0008-0000-0000-0000B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61" name="Picture 23" descr="spacer">
          <a:extLst>
            <a:ext uri="{FF2B5EF4-FFF2-40B4-BE49-F238E27FC236}">
              <a16:creationId xmlns="" xmlns:a16="http://schemas.microsoft.com/office/drawing/2014/main" id="{00000000-0008-0000-0000-0000B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62" name="Picture 24" descr="spacer">
          <a:extLst>
            <a:ext uri="{FF2B5EF4-FFF2-40B4-BE49-F238E27FC236}">
              <a16:creationId xmlns="" xmlns:a16="http://schemas.microsoft.com/office/drawing/2014/main" id="{00000000-0008-0000-0000-0000B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63" name="Picture 6" descr="spacer">
          <a:extLst>
            <a:ext uri="{FF2B5EF4-FFF2-40B4-BE49-F238E27FC236}">
              <a16:creationId xmlns="" xmlns:a16="http://schemas.microsoft.com/office/drawing/2014/main" id="{00000000-0008-0000-0000-0000B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64" name="Picture 23" descr="spacer">
          <a:extLst>
            <a:ext uri="{FF2B5EF4-FFF2-40B4-BE49-F238E27FC236}">
              <a16:creationId xmlns="" xmlns:a16="http://schemas.microsoft.com/office/drawing/2014/main" id="{00000000-0008-0000-0000-0000B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65" name="Picture 24" descr="spacer">
          <a:extLst>
            <a:ext uri="{FF2B5EF4-FFF2-40B4-BE49-F238E27FC236}">
              <a16:creationId xmlns="" xmlns:a16="http://schemas.microsoft.com/office/drawing/2014/main" id="{00000000-0008-0000-0000-0000B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66" name="Picture 6" descr="spacer">
          <a:extLst>
            <a:ext uri="{FF2B5EF4-FFF2-40B4-BE49-F238E27FC236}">
              <a16:creationId xmlns="" xmlns:a16="http://schemas.microsoft.com/office/drawing/2014/main" id="{00000000-0008-0000-0000-0000B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67" name="Picture 23" descr="spacer">
          <a:extLst>
            <a:ext uri="{FF2B5EF4-FFF2-40B4-BE49-F238E27FC236}">
              <a16:creationId xmlns="" xmlns:a16="http://schemas.microsoft.com/office/drawing/2014/main" id="{00000000-0008-0000-0000-0000B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468" name="Picture 24" descr="spacer">
          <a:extLst>
            <a:ext uri="{FF2B5EF4-FFF2-40B4-BE49-F238E27FC236}">
              <a16:creationId xmlns="" xmlns:a16="http://schemas.microsoft.com/office/drawing/2014/main" id="{00000000-0008-0000-0000-0000B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69" name="Picture 6" descr="spacer">
          <a:extLst>
            <a:ext uri="{FF2B5EF4-FFF2-40B4-BE49-F238E27FC236}">
              <a16:creationId xmlns="" xmlns:a16="http://schemas.microsoft.com/office/drawing/2014/main" id="{00000000-0008-0000-0000-0000B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70" name="Picture 23" descr="spacer">
          <a:extLst>
            <a:ext uri="{FF2B5EF4-FFF2-40B4-BE49-F238E27FC236}">
              <a16:creationId xmlns="" xmlns:a16="http://schemas.microsoft.com/office/drawing/2014/main" id="{00000000-0008-0000-0000-0000B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471" name="Picture 24" descr="spacer">
          <a:extLst>
            <a:ext uri="{FF2B5EF4-FFF2-40B4-BE49-F238E27FC236}">
              <a16:creationId xmlns="" xmlns:a16="http://schemas.microsoft.com/office/drawing/2014/main" id="{00000000-0008-0000-0000-0000B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72" name="Picture 6" descr="spacer">
          <a:extLst>
            <a:ext uri="{FF2B5EF4-FFF2-40B4-BE49-F238E27FC236}">
              <a16:creationId xmlns="" xmlns:a16="http://schemas.microsoft.com/office/drawing/2014/main" id="{00000000-0008-0000-0000-0000C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473" name="Picture 23" descr="spacer">
          <a:extLst>
            <a:ext uri="{FF2B5EF4-FFF2-40B4-BE49-F238E27FC236}">
              <a16:creationId xmlns="" xmlns:a16="http://schemas.microsoft.com/office/drawing/2014/main" id="{00000000-0008-0000-0000-0000C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474" name="Picture 24" descr="spacer">
          <a:extLst>
            <a:ext uri="{FF2B5EF4-FFF2-40B4-BE49-F238E27FC236}">
              <a16:creationId xmlns="" xmlns:a16="http://schemas.microsoft.com/office/drawing/2014/main" id="{00000000-0008-0000-0000-0000C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75" name="Picture 6" descr="spacer">
          <a:extLst>
            <a:ext uri="{FF2B5EF4-FFF2-40B4-BE49-F238E27FC236}">
              <a16:creationId xmlns="" xmlns:a16="http://schemas.microsoft.com/office/drawing/2014/main" id="{00000000-0008-0000-0000-0000C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76" name="Picture 23" descr="spacer">
          <a:extLst>
            <a:ext uri="{FF2B5EF4-FFF2-40B4-BE49-F238E27FC236}">
              <a16:creationId xmlns="" xmlns:a16="http://schemas.microsoft.com/office/drawing/2014/main" id="{00000000-0008-0000-0000-0000C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77" name="Picture 24" descr="spacer">
          <a:extLst>
            <a:ext uri="{FF2B5EF4-FFF2-40B4-BE49-F238E27FC236}">
              <a16:creationId xmlns="" xmlns:a16="http://schemas.microsoft.com/office/drawing/2014/main" id="{00000000-0008-0000-0000-0000C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78" name="Picture 6" descr="spacer">
          <a:extLst>
            <a:ext uri="{FF2B5EF4-FFF2-40B4-BE49-F238E27FC236}">
              <a16:creationId xmlns="" xmlns:a16="http://schemas.microsoft.com/office/drawing/2014/main" id="{00000000-0008-0000-0000-0000C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79" name="Picture 23" descr="spacer">
          <a:extLst>
            <a:ext uri="{FF2B5EF4-FFF2-40B4-BE49-F238E27FC236}">
              <a16:creationId xmlns="" xmlns:a16="http://schemas.microsoft.com/office/drawing/2014/main" id="{00000000-0008-0000-0000-0000C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80" name="Picture 24" descr="spacer">
          <a:extLst>
            <a:ext uri="{FF2B5EF4-FFF2-40B4-BE49-F238E27FC236}">
              <a16:creationId xmlns="" xmlns:a16="http://schemas.microsoft.com/office/drawing/2014/main" id="{00000000-0008-0000-0000-0000C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81" name="Picture 6" descr="spacer">
          <a:extLst>
            <a:ext uri="{FF2B5EF4-FFF2-40B4-BE49-F238E27FC236}">
              <a16:creationId xmlns="" xmlns:a16="http://schemas.microsoft.com/office/drawing/2014/main" id="{00000000-0008-0000-0000-0000C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482" name="Picture 23" descr="spacer">
          <a:extLst>
            <a:ext uri="{FF2B5EF4-FFF2-40B4-BE49-F238E27FC236}">
              <a16:creationId xmlns="" xmlns:a16="http://schemas.microsoft.com/office/drawing/2014/main" id="{00000000-0008-0000-0000-0000C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83" name="Picture 24" descr="spacer">
          <a:extLst>
            <a:ext uri="{FF2B5EF4-FFF2-40B4-BE49-F238E27FC236}">
              <a16:creationId xmlns="" xmlns:a16="http://schemas.microsoft.com/office/drawing/2014/main" id="{00000000-0008-0000-0000-0000C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84" name="Picture 6" descr="spacer">
          <a:extLst>
            <a:ext uri="{FF2B5EF4-FFF2-40B4-BE49-F238E27FC236}">
              <a16:creationId xmlns="" xmlns:a16="http://schemas.microsoft.com/office/drawing/2014/main" id="{00000000-0008-0000-0000-0000C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85" name="Picture 23" descr="spacer">
          <a:extLst>
            <a:ext uri="{FF2B5EF4-FFF2-40B4-BE49-F238E27FC236}">
              <a16:creationId xmlns="" xmlns:a16="http://schemas.microsoft.com/office/drawing/2014/main" id="{00000000-0008-0000-0000-0000C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486" name="Picture 24" descr="spacer">
          <a:extLst>
            <a:ext uri="{FF2B5EF4-FFF2-40B4-BE49-F238E27FC236}">
              <a16:creationId xmlns="" xmlns:a16="http://schemas.microsoft.com/office/drawing/2014/main" id="{00000000-0008-0000-0000-0000C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87" name="Picture 6" descr="spacer">
          <a:extLst>
            <a:ext uri="{FF2B5EF4-FFF2-40B4-BE49-F238E27FC236}">
              <a16:creationId xmlns="" xmlns:a16="http://schemas.microsoft.com/office/drawing/2014/main" id="{00000000-0008-0000-0000-0000C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88" name="Picture 23" descr="spacer">
          <a:extLst>
            <a:ext uri="{FF2B5EF4-FFF2-40B4-BE49-F238E27FC236}">
              <a16:creationId xmlns="" xmlns:a16="http://schemas.microsoft.com/office/drawing/2014/main" id="{00000000-0008-0000-0000-0000D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489" name="Picture 24" descr="spacer">
          <a:extLst>
            <a:ext uri="{FF2B5EF4-FFF2-40B4-BE49-F238E27FC236}">
              <a16:creationId xmlns="" xmlns:a16="http://schemas.microsoft.com/office/drawing/2014/main" id="{00000000-0008-0000-0000-0000D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90" name="Picture 6" descr="spacer">
          <a:extLst>
            <a:ext uri="{FF2B5EF4-FFF2-40B4-BE49-F238E27FC236}">
              <a16:creationId xmlns="" xmlns:a16="http://schemas.microsoft.com/office/drawing/2014/main" id="{00000000-0008-0000-0000-0000D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491" name="Picture 23" descr="spacer">
          <a:extLst>
            <a:ext uri="{FF2B5EF4-FFF2-40B4-BE49-F238E27FC236}">
              <a16:creationId xmlns="" xmlns:a16="http://schemas.microsoft.com/office/drawing/2014/main" id="{00000000-0008-0000-0000-0000D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492" name="Picture 24" descr="spacer">
          <a:extLst>
            <a:ext uri="{FF2B5EF4-FFF2-40B4-BE49-F238E27FC236}">
              <a16:creationId xmlns="" xmlns:a16="http://schemas.microsoft.com/office/drawing/2014/main" id="{00000000-0008-0000-0000-0000D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493" name="Picture 6" descr="spacer">
          <a:extLst>
            <a:ext uri="{FF2B5EF4-FFF2-40B4-BE49-F238E27FC236}">
              <a16:creationId xmlns="" xmlns:a16="http://schemas.microsoft.com/office/drawing/2014/main" id="{00000000-0008-0000-0000-0000D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494" name="Picture 23" descr="spacer">
          <a:extLst>
            <a:ext uri="{FF2B5EF4-FFF2-40B4-BE49-F238E27FC236}">
              <a16:creationId xmlns="" xmlns:a16="http://schemas.microsoft.com/office/drawing/2014/main" id="{00000000-0008-0000-0000-0000D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95" name="Picture 24" descr="spacer">
          <a:extLst>
            <a:ext uri="{FF2B5EF4-FFF2-40B4-BE49-F238E27FC236}">
              <a16:creationId xmlns="" xmlns:a16="http://schemas.microsoft.com/office/drawing/2014/main" id="{00000000-0008-0000-0000-0000D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496" name="Picture 6" descr="spacer">
          <a:extLst>
            <a:ext uri="{FF2B5EF4-FFF2-40B4-BE49-F238E27FC236}">
              <a16:creationId xmlns="" xmlns:a16="http://schemas.microsoft.com/office/drawing/2014/main" id="{00000000-0008-0000-0000-0000D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497" name="Picture 23" descr="spacer">
          <a:extLst>
            <a:ext uri="{FF2B5EF4-FFF2-40B4-BE49-F238E27FC236}">
              <a16:creationId xmlns="" xmlns:a16="http://schemas.microsoft.com/office/drawing/2014/main" id="{00000000-0008-0000-0000-0000D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498" name="Picture 24" descr="spacer">
          <a:extLst>
            <a:ext uri="{FF2B5EF4-FFF2-40B4-BE49-F238E27FC236}">
              <a16:creationId xmlns="" xmlns:a16="http://schemas.microsoft.com/office/drawing/2014/main" id="{00000000-0008-0000-0000-0000D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499" name="Picture 6" descr="spacer">
          <a:extLst>
            <a:ext uri="{FF2B5EF4-FFF2-40B4-BE49-F238E27FC236}">
              <a16:creationId xmlns="" xmlns:a16="http://schemas.microsoft.com/office/drawing/2014/main" id="{00000000-0008-0000-0000-0000D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15240</xdr:rowOff>
    </xdr:to>
    <xdr:pic>
      <xdr:nvPicPr>
        <xdr:cNvPr id="1500" name="Picture 23" descr="spacer">
          <a:extLst>
            <a:ext uri="{FF2B5EF4-FFF2-40B4-BE49-F238E27FC236}">
              <a16:creationId xmlns="" xmlns:a16="http://schemas.microsoft.com/office/drawing/2014/main" id="{00000000-0008-0000-0000-0000D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01" name="Picture 24" descr="spacer">
          <a:extLst>
            <a:ext uri="{FF2B5EF4-FFF2-40B4-BE49-F238E27FC236}">
              <a16:creationId xmlns="" xmlns:a16="http://schemas.microsoft.com/office/drawing/2014/main" id="{00000000-0008-0000-0000-0000D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502" name="Picture 6" descr="spacer">
          <a:extLst>
            <a:ext uri="{FF2B5EF4-FFF2-40B4-BE49-F238E27FC236}">
              <a16:creationId xmlns="" xmlns:a16="http://schemas.microsoft.com/office/drawing/2014/main" id="{00000000-0008-0000-0000-0000D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503" name="Picture 23" descr="spacer">
          <a:extLst>
            <a:ext uri="{FF2B5EF4-FFF2-40B4-BE49-F238E27FC236}">
              <a16:creationId xmlns="" xmlns:a16="http://schemas.microsoft.com/office/drawing/2014/main" id="{00000000-0008-0000-0000-0000D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504" name="Picture 24" descr="spacer">
          <a:extLst>
            <a:ext uri="{FF2B5EF4-FFF2-40B4-BE49-F238E27FC236}">
              <a16:creationId xmlns="" xmlns:a16="http://schemas.microsoft.com/office/drawing/2014/main" id="{00000000-0008-0000-0000-0000E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505" name="Picture 6" descr="spacer">
          <a:extLst>
            <a:ext uri="{FF2B5EF4-FFF2-40B4-BE49-F238E27FC236}">
              <a16:creationId xmlns="" xmlns:a16="http://schemas.microsoft.com/office/drawing/2014/main" id="{00000000-0008-0000-0000-0000E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506" name="Picture 23" descr="spacer">
          <a:extLst>
            <a:ext uri="{FF2B5EF4-FFF2-40B4-BE49-F238E27FC236}">
              <a16:creationId xmlns="" xmlns:a16="http://schemas.microsoft.com/office/drawing/2014/main" id="{00000000-0008-0000-0000-0000E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507" name="Picture 24" descr="spacer">
          <a:extLst>
            <a:ext uri="{FF2B5EF4-FFF2-40B4-BE49-F238E27FC236}">
              <a16:creationId xmlns="" xmlns:a16="http://schemas.microsoft.com/office/drawing/2014/main" id="{00000000-0008-0000-0000-0000E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508" name="Picture 6" descr="spacer">
          <a:extLst>
            <a:ext uri="{FF2B5EF4-FFF2-40B4-BE49-F238E27FC236}">
              <a16:creationId xmlns="" xmlns:a16="http://schemas.microsoft.com/office/drawing/2014/main" id="{00000000-0008-0000-0000-0000E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509" name="Picture 23" descr="spacer">
          <a:extLst>
            <a:ext uri="{FF2B5EF4-FFF2-40B4-BE49-F238E27FC236}">
              <a16:creationId xmlns="" xmlns:a16="http://schemas.microsoft.com/office/drawing/2014/main" id="{00000000-0008-0000-0000-0000E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510" name="Picture 24" descr="spacer">
          <a:extLst>
            <a:ext uri="{FF2B5EF4-FFF2-40B4-BE49-F238E27FC236}">
              <a16:creationId xmlns="" xmlns:a16="http://schemas.microsoft.com/office/drawing/2014/main" id="{00000000-0008-0000-0000-0000E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511" name="Picture 6" descr="spacer">
          <a:extLst>
            <a:ext uri="{FF2B5EF4-FFF2-40B4-BE49-F238E27FC236}">
              <a16:creationId xmlns="" xmlns:a16="http://schemas.microsoft.com/office/drawing/2014/main" id="{00000000-0008-0000-0000-0000E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512" name="Picture 23" descr="spacer">
          <a:extLst>
            <a:ext uri="{FF2B5EF4-FFF2-40B4-BE49-F238E27FC236}">
              <a16:creationId xmlns="" xmlns:a16="http://schemas.microsoft.com/office/drawing/2014/main" id="{00000000-0008-0000-0000-0000E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13" name="Picture 24" descr="spacer">
          <a:extLst>
            <a:ext uri="{FF2B5EF4-FFF2-40B4-BE49-F238E27FC236}">
              <a16:creationId xmlns="" xmlns:a16="http://schemas.microsoft.com/office/drawing/2014/main" id="{00000000-0008-0000-0000-0000E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514" name="Picture 6" descr="spacer">
          <a:extLst>
            <a:ext uri="{FF2B5EF4-FFF2-40B4-BE49-F238E27FC236}">
              <a16:creationId xmlns="" xmlns:a16="http://schemas.microsoft.com/office/drawing/2014/main" id="{00000000-0008-0000-0000-0000E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515" name="Picture 23" descr="spacer">
          <a:extLst>
            <a:ext uri="{FF2B5EF4-FFF2-40B4-BE49-F238E27FC236}">
              <a16:creationId xmlns="" xmlns:a16="http://schemas.microsoft.com/office/drawing/2014/main" id="{00000000-0008-0000-0000-0000E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16" name="Picture 24" descr="spacer">
          <a:extLst>
            <a:ext uri="{FF2B5EF4-FFF2-40B4-BE49-F238E27FC236}">
              <a16:creationId xmlns="" xmlns:a16="http://schemas.microsoft.com/office/drawing/2014/main" id="{00000000-0008-0000-0000-0000E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517" name="Picture 6" descr="spacer">
          <a:extLst>
            <a:ext uri="{FF2B5EF4-FFF2-40B4-BE49-F238E27FC236}">
              <a16:creationId xmlns="" xmlns:a16="http://schemas.microsoft.com/office/drawing/2014/main" id="{00000000-0008-0000-0000-0000E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518" name="Picture 23" descr="spacer">
          <a:extLst>
            <a:ext uri="{FF2B5EF4-FFF2-40B4-BE49-F238E27FC236}">
              <a16:creationId xmlns="" xmlns:a16="http://schemas.microsoft.com/office/drawing/2014/main" id="{00000000-0008-0000-0000-0000E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19" name="Picture 24" descr="spacer">
          <a:extLst>
            <a:ext uri="{FF2B5EF4-FFF2-40B4-BE49-F238E27FC236}">
              <a16:creationId xmlns="" xmlns:a16="http://schemas.microsoft.com/office/drawing/2014/main" id="{00000000-0008-0000-0000-0000E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20" name="Picture 6" descr="spacer">
          <a:extLst>
            <a:ext uri="{FF2B5EF4-FFF2-40B4-BE49-F238E27FC236}">
              <a16:creationId xmlns="" xmlns:a16="http://schemas.microsoft.com/office/drawing/2014/main" id="{00000000-0008-0000-0000-0000F0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21" name="Picture 23" descr="spacer">
          <a:extLst>
            <a:ext uri="{FF2B5EF4-FFF2-40B4-BE49-F238E27FC236}">
              <a16:creationId xmlns="" xmlns:a16="http://schemas.microsoft.com/office/drawing/2014/main" id="{00000000-0008-0000-0000-0000F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522" name="Picture 24" descr="spacer">
          <a:extLst>
            <a:ext uri="{FF2B5EF4-FFF2-40B4-BE49-F238E27FC236}">
              <a16:creationId xmlns="" xmlns:a16="http://schemas.microsoft.com/office/drawing/2014/main" id="{00000000-0008-0000-0000-0000F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23" name="Picture 6" descr="spacer">
          <a:extLst>
            <a:ext uri="{FF2B5EF4-FFF2-40B4-BE49-F238E27FC236}">
              <a16:creationId xmlns="" xmlns:a16="http://schemas.microsoft.com/office/drawing/2014/main" id="{00000000-0008-0000-0000-0000F3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24" name="Picture 23" descr="spacer">
          <a:extLst>
            <a:ext uri="{FF2B5EF4-FFF2-40B4-BE49-F238E27FC236}">
              <a16:creationId xmlns="" xmlns:a16="http://schemas.microsoft.com/office/drawing/2014/main" id="{00000000-0008-0000-0000-0000F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525" name="Picture 24" descr="spacer">
          <a:extLst>
            <a:ext uri="{FF2B5EF4-FFF2-40B4-BE49-F238E27FC236}">
              <a16:creationId xmlns="" xmlns:a16="http://schemas.microsoft.com/office/drawing/2014/main" id="{00000000-0008-0000-0000-0000F5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26" name="Picture 6" descr="spacer">
          <a:extLst>
            <a:ext uri="{FF2B5EF4-FFF2-40B4-BE49-F238E27FC236}">
              <a16:creationId xmlns="" xmlns:a16="http://schemas.microsoft.com/office/drawing/2014/main" id="{00000000-0008-0000-0000-0000F6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27" name="Picture 23" descr="spacer">
          <a:extLst>
            <a:ext uri="{FF2B5EF4-FFF2-40B4-BE49-F238E27FC236}">
              <a16:creationId xmlns="" xmlns:a16="http://schemas.microsoft.com/office/drawing/2014/main" id="{00000000-0008-0000-0000-0000F7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528" name="Picture 24" descr="spacer">
          <a:extLst>
            <a:ext uri="{FF2B5EF4-FFF2-40B4-BE49-F238E27FC236}">
              <a16:creationId xmlns="" xmlns:a16="http://schemas.microsoft.com/office/drawing/2014/main" id="{00000000-0008-0000-0000-0000F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29" name="Picture 6" descr="spacer">
          <a:extLst>
            <a:ext uri="{FF2B5EF4-FFF2-40B4-BE49-F238E27FC236}">
              <a16:creationId xmlns="" xmlns:a16="http://schemas.microsoft.com/office/drawing/2014/main" id="{00000000-0008-0000-0000-0000F9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30" name="Picture 23" descr="spacer">
          <a:extLst>
            <a:ext uri="{FF2B5EF4-FFF2-40B4-BE49-F238E27FC236}">
              <a16:creationId xmlns="" xmlns:a16="http://schemas.microsoft.com/office/drawing/2014/main" id="{00000000-0008-0000-0000-0000FA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31" name="Picture 24" descr="spacer">
          <a:extLst>
            <a:ext uri="{FF2B5EF4-FFF2-40B4-BE49-F238E27FC236}">
              <a16:creationId xmlns="" xmlns:a16="http://schemas.microsoft.com/office/drawing/2014/main" id="{00000000-0008-0000-0000-0000FB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32" name="Picture 6" descr="spacer">
          <a:extLst>
            <a:ext uri="{FF2B5EF4-FFF2-40B4-BE49-F238E27FC236}">
              <a16:creationId xmlns="" xmlns:a16="http://schemas.microsoft.com/office/drawing/2014/main" id="{00000000-0008-0000-0000-0000FC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33" name="Picture 23" descr="spacer">
          <a:extLst>
            <a:ext uri="{FF2B5EF4-FFF2-40B4-BE49-F238E27FC236}">
              <a16:creationId xmlns="" xmlns:a16="http://schemas.microsoft.com/office/drawing/2014/main" id="{00000000-0008-0000-0000-0000FD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34" name="Picture 24" descr="spacer">
          <a:extLst>
            <a:ext uri="{FF2B5EF4-FFF2-40B4-BE49-F238E27FC236}">
              <a16:creationId xmlns="" xmlns:a16="http://schemas.microsoft.com/office/drawing/2014/main" id="{00000000-0008-0000-0000-0000FE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35" name="Picture 6" descr="spacer">
          <a:extLst>
            <a:ext uri="{FF2B5EF4-FFF2-40B4-BE49-F238E27FC236}">
              <a16:creationId xmlns="" xmlns:a16="http://schemas.microsoft.com/office/drawing/2014/main" id="{00000000-0008-0000-0000-0000FF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36" name="Picture 23" descr="spacer">
          <a:extLst>
            <a:ext uri="{FF2B5EF4-FFF2-40B4-BE49-F238E27FC236}">
              <a16:creationId xmlns="" xmlns:a16="http://schemas.microsoft.com/office/drawing/2014/main" id="{00000000-0008-0000-0000-00000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37" name="Picture 24" descr="spacer">
          <a:extLst>
            <a:ext uri="{FF2B5EF4-FFF2-40B4-BE49-F238E27FC236}">
              <a16:creationId xmlns="" xmlns:a16="http://schemas.microsoft.com/office/drawing/2014/main" id="{00000000-0008-0000-0000-00000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38" name="Picture 6" descr="spacer">
          <a:extLst>
            <a:ext uri="{FF2B5EF4-FFF2-40B4-BE49-F238E27FC236}">
              <a16:creationId xmlns="" xmlns:a16="http://schemas.microsoft.com/office/drawing/2014/main" id="{00000000-0008-0000-0000-00000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39" name="Picture 23" descr="spacer">
          <a:extLst>
            <a:ext uri="{FF2B5EF4-FFF2-40B4-BE49-F238E27FC236}">
              <a16:creationId xmlns="" xmlns:a16="http://schemas.microsoft.com/office/drawing/2014/main" id="{00000000-0008-0000-0000-00000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540" name="Picture 24" descr="spacer">
          <a:extLst>
            <a:ext uri="{FF2B5EF4-FFF2-40B4-BE49-F238E27FC236}">
              <a16:creationId xmlns="" xmlns:a16="http://schemas.microsoft.com/office/drawing/2014/main" id="{00000000-0008-0000-0000-00000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41" name="Picture 6" descr="spacer">
          <a:extLst>
            <a:ext uri="{FF2B5EF4-FFF2-40B4-BE49-F238E27FC236}">
              <a16:creationId xmlns="" xmlns:a16="http://schemas.microsoft.com/office/drawing/2014/main" id="{00000000-0008-0000-0000-00000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42" name="Picture 23" descr="spacer">
          <a:extLst>
            <a:ext uri="{FF2B5EF4-FFF2-40B4-BE49-F238E27FC236}">
              <a16:creationId xmlns="" xmlns:a16="http://schemas.microsoft.com/office/drawing/2014/main" id="{00000000-0008-0000-0000-00000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543" name="Picture 24" descr="spacer">
          <a:extLst>
            <a:ext uri="{FF2B5EF4-FFF2-40B4-BE49-F238E27FC236}">
              <a16:creationId xmlns="" xmlns:a16="http://schemas.microsoft.com/office/drawing/2014/main" id="{00000000-0008-0000-0000-00000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44" name="Picture 6" descr="spacer">
          <a:extLst>
            <a:ext uri="{FF2B5EF4-FFF2-40B4-BE49-F238E27FC236}">
              <a16:creationId xmlns="" xmlns:a16="http://schemas.microsoft.com/office/drawing/2014/main" id="{00000000-0008-0000-0000-00000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45" name="Picture 23" descr="spacer">
          <a:extLst>
            <a:ext uri="{FF2B5EF4-FFF2-40B4-BE49-F238E27FC236}">
              <a16:creationId xmlns="" xmlns:a16="http://schemas.microsoft.com/office/drawing/2014/main" id="{00000000-0008-0000-0000-00000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546" name="Picture 24" descr="spacer">
          <a:extLst>
            <a:ext uri="{FF2B5EF4-FFF2-40B4-BE49-F238E27FC236}">
              <a16:creationId xmlns="" xmlns:a16="http://schemas.microsoft.com/office/drawing/2014/main" id="{00000000-0008-0000-0000-00000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47" name="Picture 6" descr="spacer">
          <a:extLst>
            <a:ext uri="{FF2B5EF4-FFF2-40B4-BE49-F238E27FC236}">
              <a16:creationId xmlns="" xmlns:a16="http://schemas.microsoft.com/office/drawing/2014/main" id="{00000000-0008-0000-0000-00000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48" name="Picture 23" descr="spacer">
          <a:extLst>
            <a:ext uri="{FF2B5EF4-FFF2-40B4-BE49-F238E27FC236}">
              <a16:creationId xmlns="" xmlns:a16="http://schemas.microsoft.com/office/drawing/2014/main" id="{00000000-0008-0000-0000-00000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549" name="Picture 24" descr="spacer">
          <a:extLst>
            <a:ext uri="{FF2B5EF4-FFF2-40B4-BE49-F238E27FC236}">
              <a16:creationId xmlns="" xmlns:a16="http://schemas.microsoft.com/office/drawing/2014/main" id="{00000000-0008-0000-0000-00000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50" name="Picture 6" descr="spacer">
          <a:extLst>
            <a:ext uri="{FF2B5EF4-FFF2-40B4-BE49-F238E27FC236}">
              <a16:creationId xmlns="" xmlns:a16="http://schemas.microsoft.com/office/drawing/2014/main" id="{00000000-0008-0000-0000-00000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51" name="Picture 23" descr="spacer">
          <a:extLst>
            <a:ext uri="{FF2B5EF4-FFF2-40B4-BE49-F238E27FC236}">
              <a16:creationId xmlns="" xmlns:a16="http://schemas.microsoft.com/office/drawing/2014/main" id="{00000000-0008-0000-0000-00000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552" name="Picture 24" descr="spacer">
          <a:extLst>
            <a:ext uri="{FF2B5EF4-FFF2-40B4-BE49-F238E27FC236}">
              <a16:creationId xmlns="" xmlns:a16="http://schemas.microsoft.com/office/drawing/2014/main" id="{00000000-0008-0000-0000-00001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53" name="Picture 6" descr="spacer">
          <a:extLst>
            <a:ext uri="{FF2B5EF4-FFF2-40B4-BE49-F238E27FC236}">
              <a16:creationId xmlns="" xmlns:a16="http://schemas.microsoft.com/office/drawing/2014/main" id="{00000000-0008-0000-0000-00001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54" name="Picture 23" descr="spacer">
          <a:extLst>
            <a:ext uri="{FF2B5EF4-FFF2-40B4-BE49-F238E27FC236}">
              <a16:creationId xmlns="" xmlns:a16="http://schemas.microsoft.com/office/drawing/2014/main" id="{00000000-0008-0000-0000-00001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555" name="Picture 24" descr="spacer">
          <a:extLst>
            <a:ext uri="{FF2B5EF4-FFF2-40B4-BE49-F238E27FC236}">
              <a16:creationId xmlns="" xmlns:a16="http://schemas.microsoft.com/office/drawing/2014/main" id="{00000000-0008-0000-0000-00001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56" name="Picture 6" descr="spacer">
          <a:extLst>
            <a:ext uri="{FF2B5EF4-FFF2-40B4-BE49-F238E27FC236}">
              <a16:creationId xmlns="" xmlns:a16="http://schemas.microsoft.com/office/drawing/2014/main" id="{00000000-0008-0000-0000-00001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57" name="Picture 23" descr="spacer">
          <a:extLst>
            <a:ext uri="{FF2B5EF4-FFF2-40B4-BE49-F238E27FC236}">
              <a16:creationId xmlns="" xmlns:a16="http://schemas.microsoft.com/office/drawing/2014/main" id="{00000000-0008-0000-0000-00001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58" name="Picture 24" descr="spacer">
          <a:extLst>
            <a:ext uri="{FF2B5EF4-FFF2-40B4-BE49-F238E27FC236}">
              <a16:creationId xmlns="" xmlns:a16="http://schemas.microsoft.com/office/drawing/2014/main" id="{00000000-0008-0000-0000-00001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59" name="Picture 6" descr="spacer">
          <a:extLst>
            <a:ext uri="{FF2B5EF4-FFF2-40B4-BE49-F238E27FC236}">
              <a16:creationId xmlns="" xmlns:a16="http://schemas.microsoft.com/office/drawing/2014/main" id="{00000000-0008-0000-0000-00001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60" name="Picture 23" descr="spacer">
          <a:extLst>
            <a:ext uri="{FF2B5EF4-FFF2-40B4-BE49-F238E27FC236}">
              <a16:creationId xmlns="" xmlns:a16="http://schemas.microsoft.com/office/drawing/2014/main" id="{00000000-0008-0000-0000-00001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61" name="Picture 24" descr="spacer">
          <a:extLst>
            <a:ext uri="{FF2B5EF4-FFF2-40B4-BE49-F238E27FC236}">
              <a16:creationId xmlns="" xmlns:a16="http://schemas.microsoft.com/office/drawing/2014/main" id="{00000000-0008-0000-0000-00001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62" name="Picture 6" descr="spacer">
          <a:extLst>
            <a:ext uri="{FF2B5EF4-FFF2-40B4-BE49-F238E27FC236}">
              <a16:creationId xmlns="" xmlns:a16="http://schemas.microsoft.com/office/drawing/2014/main" id="{00000000-0008-0000-0000-00001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63" name="Picture 23" descr="spacer">
          <a:extLst>
            <a:ext uri="{FF2B5EF4-FFF2-40B4-BE49-F238E27FC236}">
              <a16:creationId xmlns="" xmlns:a16="http://schemas.microsoft.com/office/drawing/2014/main" id="{00000000-0008-0000-0000-00001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64" name="Picture 24" descr="spacer">
          <a:extLst>
            <a:ext uri="{FF2B5EF4-FFF2-40B4-BE49-F238E27FC236}">
              <a16:creationId xmlns="" xmlns:a16="http://schemas.microsoft.com/office/drawing/2014/main" id="{00000000-0008-0000-0000-00001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65" name="Picture 6" descr="spacer">
          <a:extLst>
            <a:ext uri="{FF2B5EF4-FFF2-40B4-BE49-F238E27FC236}">
              <a16:creationId xmlns="" xmlns:a16="http://schemas.microsoft.com/office/drawing/2014/main" id="{00000000-0008-0000-0000-00001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66" name="Picture 23" descr="spacer">
          <a:extLst>
            <a:ext uri="{FF2B5EF4-FFF2-40B4-BE49-F238E27FC236}">
              <a16:creationId xmlns="" xmlns:a16="http://schemas.microsoft.com/office/drawing/2014/main" id="{00000000-0008-0000-0000-00001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567" name="Picture 24" descr="spacer">
          <a:extLst>
            <a:ext uri="{FF2B5EF4-FFF2-40B4-BE49-F238E27FC236}">
              <a16:creationId xmlns="" xmlns:a16="http://schemas.microsoft.com/office/drawing/2014/main" id="{00000000-0008-0000-0000-00001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68" name="Picture 6" descr="spacer">
          <a:extLst>
            <a:ext uri="{FF2B5EF4-FFF2-40B4-BE49-F238E27FC236}">
              <a16:creationId xmlns="" xmlns:a16="http://schemas.microsoft.com/office/drawing/2014/main" id="{00000000-0008-0000-0000-00002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69" name="Picture 23" descr="spacer">
          <a:extLst>
            <a:ext uri="{FF2B5EF4-FFF2-40B4-BE49-F238E27FC236}">
              <a16:creationId xmlns="" xmlns:a16="http://schemas.microsoft.com/office/drawing/2014/main" id="{00000000-0008-0000-0000-00002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570" name="Picture 24" descr="spacer">
          <a:extLst>
            <a:ext uri="{FF2B5EF4-FFF2-40B4-BE49-F238E27FC236}">
              <a16:creationId xmlns="" xmlns:a16="http://schemas.microsoft.com/office/drawing/2014/main" id="{00000000-0008-0000-0000-00002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71" name="Picture 6" descr="spacer">
          <a:extLst>
            <a:ext uri="{FF2B5EF4-FFF2-40B4-BE49-F238E27FC236}">
              <a16:creationId xmlns="" xmlns:a16="http://schemas.microsoft.com/office/drawing/2014/main" id="{00000000-0008-0000-0000-00002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72" name="Picture 23" descr="spacer">
          <a:extLst>
            <a:ext uri="{FF2B5EF4-FFF2-40B4-BE49-F238E27FC236}">
              <a16:creationId xmlns="" xmlns:a16="http://schemas.microsoft.com/office/drawing/2014/main" id="{00000000-0008-0000-0000-00002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573" name="Picture 24" descr="spacer">
          <a:extLst>
            <a:ext uri="{FF2B5EF4-FFF2-40B4-BE49-F238E27FC236}">
              <a16:creationId xmlns="" xmlns:a16="http://schemas.microsoft.com/office/drawing/2014/main" id="{00000000-0008-0000-0000-00002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74" name="Picture 6" descr="spacer">
          <a:extLst>
            <a:ext uri="{FF2B5EF4-FFF2-40B4-BE49-F238E27FC236}">
              <a16:creationId xmlns="" xmlns:a16="http://schemas.microsoft.com/office/drawing/2014/main" id="{00000000-0008-0000-0000-00002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75" name="Picture 23" descr="spacer">
          <a:extLst>
            <a:ext uri="{FF2B5EF4-FFF2-40B4-BE49-F238E27FC236}">
              <a16:creationId xmlns="" xmlns:a16="http://schemas.microsoft.com/office/drawing/2014/main" id="{00000000-0008-0000-0000-00002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76" name="Picture 24" descr="spacer">
          <a:extLst>
            <a:ext uri="{FF2B5EF4-FFF2-40B4-BE49-F238E27FC236}">
              <a16:creationId xmlns="" xmlns:a16="http://schemas.microsoft.com/office/drawing/2014/main" id="{00000000-0008-0000-0000-00002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77" name="Picture 6" descr="spacer">
          <a:extLst>
            <a:ext uri="{FF2B5EF4-FFF2-40B4-BE49-F238E27FC236}">
              <a16:creationId xmlns="" xmlns:a16="http://schemas.microsoft.com/office/drawing/2014/main" id="{00000000-0008-0000-0000-00002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78" name="Picture 23" descr="spacer">
          <a:extLst>
            <a:ext uri="{FF2B5EF4-FFF2-40B4-BE49-F238E27FC236}">
              <a16:creationId xmlns="" xmlns:a16="http://schemas.microsoft.com/office/drawing/2014/main" id="{00000000-0008-0000-0000-00002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79" name="Picture 24" descr="spacer">
          <a:extLst>
            <a:ext uri="{FF2B5EF4-FFF2-40B4-BE49-F238E27FC236}">
              <a16:creationId xmlns="" xmlns:a16="http://schemas.microsoft.com/office/drawing/2014/main" id="{00000000-0008-0000-0000-00002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80" name="Picture 6" descr="spacer">
          <a:extLst>
            <a:ext uri="{FF2B5EF4-FFF2-40B4-BE49-F238E27FC236}">
              <a16:creationId xmlns="" xmlns:a16="http://schemas.microsoft.com/office/drawing/2014/main" id="{00000000-0008-0000-0000-00002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581" name="Picture 23" descr="spacer">
          <a:extLst>
            <a:ext uri="{FF2B5EF4-FFF2-40B4-BE49-F238E27FC236}">
              <a16:creationId xmlns="" xmlns:a16="http://schemas.microsoft.com/office/drawing/2014/main" id="{00000000-0008-0000-0000-00002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582" name="Picture 24" descr="spacer">
          <a:extLst>
            <a:ext uri="{FF2B5EF4-FFF2-40B4-BE49-F238E27FC236}">
              <a16:creationId xmlns="" xmlns:a16="http://schemas.microsoft.com/office/drawing/2014/main" id="{00000000-0008-0000-0000-00002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83" name="Picture 6" descr="spacer">
          <a:extLst>
            <a:ext uri="{FF2B5EF4-FFF2-40B4-BE49-F238E27FC236}">
              <a16:creationId xmlns="" xmlns:a16="http://schemas.microsoft.com/office/drawing/2014/main" id="{00000000-0008-0000-0000-00002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84" name="Picture 23" descr="spacer">
          <a:extLst>
            <a:ext uri="{FF2B5EF4-FFF2-40B4-BE49-F238E27FC236}">
              <a16:creationId xmlns="" xmlns:a16="http://schemas.microsoft.com/office/drawing/2014/main" id="{00000000-0008-0000-0000-00003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585" name="Picture 24" descr="spacer">
          <a:extLst>
            <a:ext uri="{FF2B5EF4-FFF2-40B4-BE49-F238E27FC236}">
              <a16:creationId xmlns="" xmlns:a16="http://schemas.microsoft.com/office/drawing/2014/main" id="{00000000-0008-0000-0000-00003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86" name="Picture 6" descr="spacer">
          <a:extLst>
            <a:ext uri="{FF2B5EF4-FFF2-40B4-BE49-F238E27FC236}">
              <a16:creationId xmlns="" xmlns:a16="http://schemas.microsoft.com/office/drawing/2014/main" id="{00000000-0008-0000-0000-00003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87" name="Picture 23" descr="spacer">
          <a:extLst>
            <a:ext uri="{FF2B5EF4-FFF2-40B4-BE49-F238E27FC236}">
              <a16:creationId xmlns="" xmlns:a16="http://schemas.microsoft.com/office/drawing/2014/main" id="{00000000-0008-0000-0000-00003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588" name="Picture 24" descr="spacer">
          <a:extLst>
            <a:ext uri="{FF2B5EF4-FFF2-40B4-BE49-F238E27FC236}">
              <a16:creationId xmlns="" xmlns:a16="http://schemas.microsoft.com/office/drawing/2014/main" id="{00000000-0008-0000-0000-00003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89" name="Picture 6" descr="spacer">
          <a:extLst>
            <a:ext uri="{FF2B5EF4-FFF2-40B4-BE49-F238E27FC236}">
              <a16:creationId xmlns="" xmlns:a16="http://schemas.microsoft.com/office/drawing/2014/main" id="{00000000-0008-0000-0000-00003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90" name="Picture 23" descr="spacer">
          <a:extLst>
            <a:ext uri="{FF2B5EF4-FFF2-40B4-BE49-F238E27FC236}">
              <a16:creationId xmlns="" xmlns:a16="http://schemas.microsoft.com/office/drawing/2014/main" id="{00000000-0008-0000-0000-00003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591" name="Picture 24" descr="spacer">
          <a:extLst>
            <a:ext uri="{FF2B5EF4-FFF2-40B4-BE49-F238E27FC236}">
              <a16:creationId xmlns="" xmlns:a16="http://schemas.microsoft.com/office/drawing/2014/main" id="{00000000-0008-0000-0000-00003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92" name="Picture 6" descr="spacer">
          <a:extLst>
            <a:ext uri="{FF2B5EF4-FFF2-40B4-BE49-F238E27FC236}">
              <a16:creationId xmlns="" xmlns:a16="http://schemas.microsoft.com/office/drawing/2014/main" id="{00000000-0008-0000-0000-00003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93" name="Picture 23" descr="spacer">
          <a:extLst>
            <a:ext uri="{FF2B5EF4-FFF2-40B4-BE49-F238E27FC236}">
              <a16:creationId xmlns="" xmlns:a16="http://schemas.microsoft.com/office/drawing/2014/main" id="{00000000-0008-0000-0000-00003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594" name="Picture 24" descr="spacer">
          <a:extLst>
            <a:ext uri="{FF2B5EF4-FFF2-40B4-BE49-F238E27FC236}">
              <a16:creationId xmlns="" xmlns:a16="http://schemas.microsoft.com/office/drawing/2014/main" id="{00000000-0008-0000-0000-00003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95" name="Picture 6" descr="spacer">
          <a:extLst>
            <a:ext uri="{FF2B5EF4-FFF2-40B4-BE49-F238E27FC236}">
              <a16:creationId xmlns="" xmlns:a16="http://schemas.microsoft.com/office/drawing/2014/main" id="{00000000-0008-0000-0000-00003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96" name="Picture 23" descr="spacer">
          <a:extLst>
            <a:ext uri="{FF2B5EF4-FFF2-40B4-BE49-F238E27FC236}">
              <a16:creationId xmlns="" xmlns:a16="http://schemas.microsoft.com/office/drawing/2014/main" id="{00000000-0008-0000-0000-00003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597" name="Picture 24" descr="spacer">
          <a:extLst>
            <a:ext uri="{FF2B5EF4-FFF2-40B4-BE49-F238E27FC236}">
              <a16:creationId xmlns="" xmlns:a16="http://schemas.microsoft.com/office/drawing/2014/main" id="{00000000-0008-0000-0000-00003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98" name="Picture 6" descr="spacer">
          <a:extLst>
            <a:ext uri="{FF2B5EF4-FFF2-40B4-BE49-F238E27FC236}">
              <a16:creationId xmlns="" xmlns:a16="http://schemas.microsoft.com/office/drawing/2014/main" id="{00000000-0008-0000-0000-00003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599" name="Picture 23" descr="spacer">
          <a:extLst>
            <a:ext uri="{FF2B5EF4-FFF2-40B4-BE49-F238E27FC236}">
              <a16:creationId xmlns="" xmlns:a16="http://schemas.microsoft.com/office/drawing/2014/main" id="{00000000-0008-0000-0000-00003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600" name="Picture 24" descr="spacer">
          <a:extLst>
            <a:ext uri="{FF2B5EF4-FFF2-40B4-BE49-F238E27FC236}">
              <a16:creationId xmlns="" xmlns:a16="http://schemas.microsoft.com/office/drawing/2014/main" id="{00000000-0008-0000-0000-00004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01" name="Picture 6" descr="spacer">
          <a:extLst>
            <a:ext uri="{FF2B5EF4-FFF2-40B4-BE49-F238E27FC236}">
              <a16:creationId xmlns="" xmlns:a16="http://schemas.microsoft.com/office/drawing/2014/main" id="{00000000-0008-0000-0000-00004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02" name="Picture 23" descr="spacer">
          <a:extLst>
            <a:ext uri="{FF2B5EF4-FFF2-40B4-BE49-F238E27FC236}">
              <a16:creationId xmlns="" xmlns:a16="http://schemas.microsoft.com/office/drawing/2014/main" id="{00000000-0008-0000-0000-00004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603" name="Picture 24" descr="spacer">
          <a:extLst>
            <a:ext uri="{FF2B5EF4-FFF2-40B4-BE49-F238E27FC236}">
              <a16:creationId xmlns="" xmlns:a16="http://schemas.microsoft.com/office/drawing/2014/main" id="{00000000-0008-0000-0000-00004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04" name="Picture 6" descr="spacer">
          <a:extLst>
            <a:ext uri="{FF2B5EF4-FFF2-40B4-BE49-F238E27FC236}">
              <a16:creationId xmlns="" xmlns:a16="http://schemas.microsoft.com/office/drawing/2014/main" id="{00000000-0008-0000-0000-00004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05" name="Picture 23" descr="spacer">
          <a:extLst>
            <a:ext uri="{FF2B5EF4-FFF2-40B4-BE49-F238E27FC236}">
              <a16:creationId xmlns="" xmlns:a16="http://schemas.microsoft.com/office/drawing/2014/main" id="{00000000-0008-0000-0000-00004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606" name="Picture 24" descr="spacer">
          <a:extLst>
            <a:ext uri="{FF2B5EF4-FFF2-40B4-BE49-F238E27FC236}">
              <a16:creationId xmlns="" xmlns:a16="http://schemas.microsoft.com/office/drawing/2014/main" id="{00000000-0008-0000-0000-00004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07" name="Picture 6" descr="spacer">
          <a:extLst>
            <a:ext uri="{FF2B5EF4-FFF2-40B4-BE49-F238E27FC236}">
              <a16:creationId xmlns="" xmlns:a16="http://schemas.microsoft.com/office/drawing/2014/main" id="{00000000-0008-0000-0000-00004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08" name="Picture 23" descr="spacer">
          <a:extLst>
            <a:ext uri="{FF2B5EF4-FFF2-40B4-BE49-F238E27FC236}">
              <a16:creationId xmlns="" xmlns:a16="http://schemas.microsoft.com/office/drawing/2014/main" id="{00000000-0008-0000-0000-00004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609" name="Picture 24" descr="spacer">
          <a:extLst>
            <a:ext uri="{FF2B5EF4-FFF2-40B4-BE49-F238E27FC236}">
              <a16:creationId xmlns="" xmlns:a16="http://schemas.microsoft.com/office/drawing/2014/main" id="{00000000-0008-0000-0000-00004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10" name="Picture 6" descr="spacer">
          <a:extLst>
            <a:ext uri="{FF2B5EF4-FFF2-40B4-BE49-F238E27FC236}">
              <a16:creationId xmlns="" xmlns:a16="http://schemas.microsoft.com/office/drawing/2014/main" id="{00000000-0008-0000-0000-00004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11" name="Picture 23" descr="spacer">
          <a:extLst>
            <a:ext uri="{FF2B5EF4-FFF2-40B4-BE49-F238E27FC236}">
              <a16:creationId xmlns="" xmlns:a16="http://schemas.microsoft.com/office/drawing/2014/main" id="{00000000-0008-0000-0000-00004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612" name="Picture 24" descr="spacer">
          <a:extLst>
            <a:ext uri="{FF2B5EF4-FFF2-40B4-BE49-F238E27FC236}">
              <a16:creationId xmlns="" xmlns:a16="http://schemas.microsoft.com/office/drawing/2014/main" id="{00000000-0008-0000-0000-00004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13" name="Picture 6" descr="spacer">
          <a:extLst>
            <a:ext uri="{FF2B5EF4-FFF2-40B4-BE49-F238E27FC236}">
              <a16:creationId xmlns="" xmlns:a16="http://schemas.microsoft.com/office/drawing/2014/main" id="{00000000-0008-0000-0000-00004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14" name="Picture 23" descr="spacer">
          <a:extLst>
            <a:ext uri="{FF2B5EF4-FFF2-40B4-BE49-F238E27FC236}">
              <a16:creationId xmlns="" xmlns:a16="http://schemas.microsoft.com/office/drawing/2014/main" id="{00000000-0008-0000-0000-00004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615" name="Picture 24" descr="spacer">
          <a:extLst>
            <a:ext uri="{FF2B5EF4-FFF2-40B4-BE49-F238E27FC236}">
              <a16:creationId xmlns="" xmlns:a16="http://schemas.microsoft.com/office/drawing/2014/main" id="{00000000-0008-0000-0000-00004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16" name="Picture 6" descr="spacer">
          <a:extLst>
            <a:ext uri="{FF2B5EF4-FFF2-40B4-BE49-F238E27FC236}">
              <a16:creationId xmlns="" xmlns:a16="http://schemas.microsoft.com/office/drawing/2014/main" id="{00000000-0008-0000-0000-00005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17" name="Picture 23" descr="spacer">
          <a:extLst>
            <a:ext uri="{FF2B5EF4-FFF2-40B4-BE49-F238E27FC236}">
              <a16:creationId xmlns="" xmlns:a16="http://schemas.microsoft.com/office/drawing/2014/main" id="{00000000-0008-0000-0000-00005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618" name="Picture 24" descr="spacer">
          <a:extLst>
            <a:ext uri="{FF2B5EF4-FFF2-40B4-BE49-F238E27FC236}">
              <a16:creationId xmlns="" xmlns:a16="http://schemas.microsoft.com/office/drawing/2014/main" id="{00000000-0008-0000-0000-00005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19" name="Picture 6" descr="spacer">
          <a:extLst>
            <a:ext uri="{FF2B5EF4-FFF2-40B4-BE49-F238E27FC236}">
              <a16:creationId xmlns="" xmlns:a16="http://schemas.microsoft.com/office/drawing/2014/main" id="{00000000-0008-0000-0000-00005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20" name="Picture 23" descr="spacer">
          <a:extLst>
            <a:ext uri="{FF2B5EF4-FFF2-40B4-BE49-F238E27FC236}">
              <a16:creationId xmlns="" xmlns:a16="http://schemas.microsoft.com/office/drawing/2014/main" id="{00000000-0008-0000-0000-00005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621" name="Picture 24" descr="spacer">
          <a:extLst>
            <a:ext uri="{FF2B5EF4-FFF2-40B4-BE49-F238E27FC236}">
              <a16:creationId xmlns="" xmlns:a16="http://schemas.microsoft.com/office/drawing/2014/main" id="{00000000-0008-0000-0000-00005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22" name="Picture 6" descr="spacer">
          <a:extLst>
            <a:ext uri="{FF2B5EF4-FFF2-40B4-BE49-F238E27FC236}">
              <a16:creationId xmlns="" xmlns:a16="http://schemas.microsoft.com/office/drawing/2014/main" id="{00000000-0008-0000-0000-00005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23" name="Picture 23" descr="spacer">
          <a:extLst>
            <a:ext uri="{FF2B5EF4-FFF2-40B4-BE49-F238E27FC236}">
              <a16:creationId xmlns="" xmlns:a16="http://schemas.microsoft.com/office/drawing/2014/main" id="{00000000-0008-0000-0000-00005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624" name="Picture 24" descr="spacer">
          <a:extLst>
            <a:ext uri="{FF2B5EF4-FFF2-40B4-BE49-F238E27FC236}">
              <a16:creationId xmlns="" xmlns:a16="http://schemas.microsoft.com/office/drawing/2014/main" id="{00000000-0008-0000-0000-00005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25" name="Picture 6" descr="spacer">
          <a:extLst>
            <a:ext uri="{FF2B5EF4-FFF2-40B4-BE49-F238E27FC236}">
              <a16:creationId xmlns="" xmlns:a16="http://schemas.microsoft.com/office/drawing/2014/main" id="{00000000-0008-0000-0000-00005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26" name="Picture 23" descr="spacer">
          <a:extLst>
            <a:ext uri="{FF2B5EF4-FFF2-40B4-BE49-F238E27FC236}">
              <a16:creationId xmlns="" xmlns:a16="http://schemas.microsoft.com/office/drawing/2014/main" id="{00000000-0008-0000-0000-00005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627" name="Picture 24" descr="spacer">
          <a:extLst>
            <a:ext uri="{FF2B5EF4-FFF2-40B4-BE49-F238E27FC236}">
              <a16:creationId xmlns="" xmlns:a16="http://schemas.microsoft.com/office/drawing/2014/main" id="{00000000-0008-0000-0000-00005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28" name="Picture 6" descr="spacer">
          <a:extLst>
            <a:ext uri="{FF2B5EF4-FFF2-40B4-BE49-F238E27FC236}">
              <a16:creationId xmlns="" xmlns:a16="http://schemas.microsoft.com/office/drawing/2014/main" id="{00000000-0008-0000-0000-00005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29" name="Picture 23" descr="spacer">
          <a:extLst>
            <a:ext uri="{FF2B5EF4-FFF2-40B4-BE49-F238E27FC236}">
              <a16:creationId xmlns="" xmlns:a16="http://schemas.microsoft.com/office/drawing/2014/main" id="{00000000-0008-0000-0000-00005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630" name="Picture 24" descr="spacer">
          <a:extLst>
            <a:ext uri="{FF2B5EF4-FFF2-40B4-BE49-F238E27FC236}">
              <a16:creationId xmlns="" xmlns:a16="http://schemas.microsoft.com/office/drawing/2014/main" id="{00000000-0008-0000-0000-00005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31" name="Picture 6" descr="spacer">
          <a:extLst>
            <a:ext uri="{FF2B5EF4-FFF2-40B4-BE49-F238E27FC236}">
              <a16:creationId xmlns="" xmlns:a16="http://schemas.microsoft.com/office/drawing/2014/main" id="{00000000-0008-0000-0000-00005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32" name="Picture 23" descr="spacer">
          <a:extLst>
            <a:ext uri="{FF2B5EF4-FFF2-40B4-BE49-F238E27FC236}">
              <a16:creationId xmlns="" xmlns:a16="http://schemas.microsoft.com/office/drawing/2014/main" id="{00000000-0008-0000-0000-00006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633" name="Picture 24" descr="spacer">
          <a:extLst>
            <a:ext uri="{FF2B5EF4-FFF2-40B4-BE49-F238E27FC236}">
              <a16:creationId xmlns="" xmlns:a16="http://schemas.microsoft.com/office/drawing/2014/main" id="{00000000-0008-0000-0000-00006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34" name="Picture 6" descr="spacer">
          <a:extLst>
            <a:ext uri="{FF2B5EF4-FFF2-40B4-BE49-F238E27FC236}">
              <a16:creationId xmlns="" xmlns:a16="http://schemas.microsoft.com/office/drawing/2014/main" id="{00000000-0008-0000-0000-00006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35" name="Picture 23" descr="spacer">
          <a:extLst>
            <a:ext uri="{FF2B5EF4-FFF2-40B4-BE49-F238E27FC236}">
              <a16:creationId xmlns="" xmlns:a16="http://schemas.microsoft.com/office/drawing/2014/main" id="{00000000-0008-0000-0000-00006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636" name="Picture 24" descr="spacer">
          <a:extLst>
            <a:ext uri="{FF2B5EF4-FFF2-40B4-BE49-F238E27FC236}">
              <a16:creationId xmlns="" xmlns:a16="http://schemas.microsoft.com/office/drawing/2014/main" id="{00000000-0008-0000-0000-00006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37" name="Picture 6" descr="spacer">
          <a:extLst>
            <a:ext uri="{FF2B5EF4-FFF2-40B4-BE49-F238E27FC236}">
              <a16:creationId xmlns="" xmlns:a16="http://schemas.microsoft.com/office/drawing/2014/main" id="{00000000-0008-0000-0000-00006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38" name="Picture 23" descr="spacer">
          <a:extLst>
            <a:ext uri="{FF2B5EF4-FFF2-40B4-BE49-F238E27FC236}">
              <a16:creationId xmlns="" xmlns:a16="http://schemas.microsoft.com/office/drawing/2014/main" id="{00000000-0008-0000-0000-00006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39" name="Picture 24" descr="spacer">
          <a:extLst>
            <a:ext uri="{FF2B5EF4-FFF2-40B4-BE49-F238E27FC236}">
              <a16:creationId xmlns="" xmlns:a16="http://schemas.microsoft.com/office/drawing/2014/main" id="{00000000-0008-0000-0000-00006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40" name="Picture 6" descr="spacer">
          <a:extLst>
            <a:ext uri="{FF2B5EF4-FFF2-40B4-BE49-F238E27FC236}">
              <a16:creationId xmlns="" xmlns:a16="http://schemas.microsoft.com/office/drawing/2014/main" id="{00000000-0008-0000-0000-00006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41" name="Picture 23" descr="spacer">
          <a:extLst>
            <a:ext uri="{FF2B5EF4-FFF2-40B4-BE49-F238E27FC236}">
              <a16:creationId xmlns="" xmlns:a16="http://schemas.microsoft.com/office/drawing/2014/main" id="{00000000-0008-0000-0000-00006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42" name="Picture 24" descr="spacer">
          <a:extLst>
            <a:ext uri="{FF2B5EF4-FFF2-40B4-BE49-F238E27FC236}">
              <a16:creationId xmlns="" xmlns:a16="http://schemas.microsoft.com/office/drawing/2014/main" id="{00000000-0008-0000-0000-00006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43" name="Picture 6" descr="spacer">
          <a:extLst>
            <a:ext uri="{FF2B5EF4-FFF2-40B4-BE49-F238E27FC236}">
              <a16:creationId xmlns="" xmlns:a16="http://schemas.microsoft.com/office/drawing/2014/main" id="{00000000-0008-0000-0000-00006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44" name="Picture 23" descr="spacer">
          <a:extLst>
            <a:ext uri="{FF2B5EF4-FFF2-40B4-BE49-F238E27FC236}">
              <a16:creationId xmlns="" xmlns:a16="http://schemas.microsoft.com/office/drawing/2014/main" id="{00000000-0008-0000-0000-00006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45" name="Picture 24" descr="spacer">
          <a:extLst>
            <a:ext uri="{FF2B5EF4-FFF2-40B4-BE49-F238E27FC236}">
              <a16:creationId xmlns="" xmlns:a16="http://schemas.microsoft.com/office/drawing/2014/main" id="{00000000-0008-0000-0000-00006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46" name="Picture 6" descr="spacer">
          <a:extLst>
            <a:ext uri="{FF2B5EF4-FFF2-40B4-BE49-F238E27FC236}">
              <a16:creationId xmlns="" xmlns:a16="http://schemas.microsoft.com/office/drawing/2014/main" id="{00000000-0008-0000-0000-00006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47" name="Picture 23" descr="spacer">
          <a:extLst>
            <a:ext uri="{FF2B5EF4-FFF2-40B4-BE49-F238E27FC236}">
              <a16:creationId xmlns="" xmlns:a16="http://schemas.microsoft.com/office/drawing/2014/main" id="{00000000-0008-0000-0000-00006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648" name="Picture 24" descr="spacer">
          <a:extLst>
            <a:ext uri="{FF2B5EF4-FFF2-40B4-BE49-F238E27FC236}">
              <a16:creationId xmlns="" xmlns:a16="http://schemas.microsoft.com/office/drawing/2014/main" id="{00000000-0008-0000-0000-00007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49" name="Picture 6" descr="spacer">
          <a:extLst>
            <a:ext uri="{FF2B5EF4-FFF2-40B4-BE49-F238E27FC236}">
              <a16:creationId xmlns="" xmlns:a16="http://schemas.microsoft.com/office/drawing/2014/main" id="{00000000-0008-0000-0000-00007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50" name="Picture 23" descr="spacer">
          <a:extLst>
            <a:ext uri="{FF2B5EF4-FFF2-40B4-BE49-F238E27FC236}">
              <a16:creationId xmlns="" xmlns:a16="http://schemas.microsoft.com/office/drawing/2014/main" id="{00000000-0008-0000-0000-00007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651" name="Picture 24" descr="spacer">
          <a:extLst>
            <a:ext uri="{FF2B5EF4-FFF2-40B4-BE49-F238E27FC236}">
              <a16:creationId xmlns="" xmlns:a16="http://schemas.microsoft.com/office/drawing/2014/main" id="{00000000-0008-0000-0000-00007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52" name="Picture 6" descr="spacer">
          <a:extLst>
            <a:ext uri="{FF2B5EF4-FFF2-40B4-BE49-F238E27FC236}">
              <a16:creationId xmlns="" xmlns:a16="http://schemas.microsoft.com/office/drawing/2014/main" id="{00000000-0008-0000-0000-00007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1653" name="Picture 23" descr="spacer">
          <a:extLst>
            <a:ext uri="{FF2B5EF4-FFF2-40B4-BE49-F238E27FC236}">
              <a16:creationId xmlns="" xmlns:a16="http://schemas.microsoft.com/office/drawing/2014/main" id="{00000000-0008-0000-0000-00007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654" name="Picture 24" descr="spacer">
          <a:extLst>
            <a:ext uri="{FF2B5EF4-FFF2-40B4-BE49-F238E27FC236}">
              <a16:creationId xmlns="" xmlns:a16="http://schemas.microsoft.com/office/drawing/2014/main" id="{00000000-0008-0000-0000-00007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55" name="Picture 6" descr="spacer">
          <a:extLst>
            <a:ext uri="{FF2B5EF4-FFF2-40B4-BE49-F238E27FC236}">
              <a16:creationId xmlns="" xmlns:a16="http://schemas.microsoft.com/office/drawing/2014/main" id="{00000000-0008-0000-0000-00007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56" name="Picture 23" descr="spacer">
          <a:extLst>
            <a:ext uri="{FF2B5EF4-FFF2-40B4-BE49-F238E27FC236}">
              <a16:creationId xmlns="" xmlns:a16="http://schemas.microsoft.com/office/drawing/2014/main" id="{00000000-0008-0000-0000-00007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657" name="Picture 24" descr="spacer">
          <a:extLst>
            <a:ext uri="{FF2B5EF4-FFF2-40B4-BE49-F238E27FC236}">
              <a16:creationId xmlns="" xmlns:a16="http://schemas.microsoft.com/office/drawing/2014/main" id="{00000000-0008-0000-0000-00007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58" name="Picture 6" descr="spacer">
          <a:extLst>
            <a:ext uri="{FF2B5EF4-FFF2-40B4-BE49-F238E27FC236}">
              <a16:creationId xmlns="" xmlns:a16="http://schemas.microsoft.com/office/drawing/2014/main" id="{00000000-0008-0000-0000-00007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59" name="Picture 23" descr="spacer">
          <a:extLst>
            <a:ext uri="{FF2B5EF4-FFF2-40B4-BE49-F238E27FC236}">
              <a16:creationId xmlns="" xmlns:a16="http://schemas.microsoft.com/office/drawing/2014/main" id="{00000000-0008-0000-0000-00007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660" name="Picture 24" descr="spacer">
          <a:extLst>
            <a:ext uri="{FF2B5EF4-FFF2-40B4-BE49-F238E27FC236}">
              <a16:creationId xmlns="" xmlns:a16="http://schemas.microsoft.com/office/drawing/2014/main" id="{00000000-0008-0000-0000-00007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61" name="Picture 6" descr="spacer">
          <a:extLst>
            <a:ext uri="{FF2B5EF4-FFF2-40B4-BE49-F238E27FC236}">
              <a16:creationId xmlns="" xmlns:a16="http://schemas.microsoft.com/office/drawing/2014/main" id="{00000000-0008-0000-0000-00007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62" name="Picture 23" descr="spacer">
          <a:extLst>
            <a:ext uri="{FF2B5EF4-FFF2-40B4-BE49-F238E27FC236}">
              <a16:creationId xmlns="" xmlns:a16="http://schemas.microsoft.com/office/drawing/2014/main" id="{00000000-0008-0000-0000-00007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663" name="Picture 24" descr="spacer">
          <a:extLst>
            <a:ext uri="{FF2B5EF4-FFF2-40B4-BE49-F238E27FC236}">
              <a16:creationId xmlns="" xmlns:a16="http://schemas.microsoft.com/office/drawing/2014/main" id="{00000000-0008-0000-0000-00007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64" name="Picture 6" descr="spacer">
          <a:extLst>
            <a:ext uri="{FF2B5EF4-FFF2-40B4-BE49-F238E27FC236}">
              <a16:creationId xmlns="" xmlns:a16="http://schemas.microsoft.com/office/drawing/2014/main" id="{00000000-0008-0000-0000-00008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65" name="Picture 23" descr="spacer">
          <a:extLst>
            <a:ext uri="{FF2B5EF4-FFF2-40B4-BE49-F238E27FC236}">
              <a16:creationId xmlns="" xmlns:a16="http://schemas.microsoft.com/office/drawing/2014/main" id="{00000000-0008-0000-0000-00008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66" name="Picture 24" descr="spacer">
          <a:extLst>
            <a:ext uri="{FF2B5EF4-FFF2-40B4-BE49-F238E27FC236}">
              <a16:creationId xmlns="" xmlns:a16="http://schemas.microsoft.com/office/drawing/2014/main" id="{00000000-0008-0000-0000-00008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67" name="Picture 6" descr="spacer">
          <a:extLst>
            <a:ext uri="{FF2B5EF4-FFF2-40B4-BE49-F238E27FC236}">
              <a16:creationId xmlns="" xmlns:a16="http://schemas.microsoft.com/office/drawing/2014/main" id="{00000000-0008-0000-0000-00008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68" name="Picture 23" descr="spacer">
          <a:extLst>
            <a:ext uri="{FF2B5EF4-FFF2-40B4-BE49-F238E27FC236}">
              <a16:creationId xmlns="" xmlns:a16="http://schemas.microsoft.com/office/drawing/2014/main" id="{00000000-0008-0000-0000-00008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69" name="Picture 24" descr="spacer">
          <a:extLst>
            <a:ext uri="{FF2B5EF4-FFF2-40B4-BE49-F238E27FC236}">
              <a16:creationId xmlns="" xmlns:a16="http://schemas.microsoft.com/office/drawing/2014/main" id="{00000000-0008-0000-0000-00008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70" name="Picture 6" descr="spacer">
          <a:extLst>
            <a:ext uri="{FF2B5EF4-FFF2-40B4-BE49-F238E27FC236}">
              <a16:creationId xmlns="" xmlns:a16="http://schemas.microsoft.com/office/drawing/2014/main" id="{00000000-0008-0000-0000-00008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71" name="Picture 23" descr="spacer">
          <a:extLst>
            <a:ext uri="{FF2B5EF4-FFF2-40B4-BE49-F238E27FC236}">
              <a16:creationId xmlns="" xmlns:a16="http://schemas.microsoft.com/office/drawing/2014/main" id="{00000000-0008-0000-0000-00008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72" name="Picture 24" descr="spacer">
          <a:extLst>
            <a:ext uri="{FF2B5EF4-FFF2-40B4-BE49-F238E27FC236}">
              <a16:creationId xmlns="" xmlns:a16="http://schemas.microsoft.com/office/drawing/2014/main" id="{00000000-0008-0000-0000-00008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73" name="Picture 6" descr="spacer">
          <a:extLst>
            <a:ext uri="{FF2B5EF4-FFF2-40B4-BE49-F238E27FC236}">
              <a16:creationId xmlns="" xmlns:a16="http://schemas.microsoft.com/office/drawing/2014/main" id="{00000000-0008-0000-0000-00008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74" name="Picture 23" descr="spacer">
          <a:extLst>
            <a:ext uri="{FF2B5EF4-FFF2-40B4-BE49-F238E27FC236}">
              <a16:creationId xmlns="" xmlns:a16="http://schemas.microsoft.com/office/drawing/2014/main" id="{00000000-0008-0000-0000-00008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675" name="Picture 24" descr="spacer">
          <a:extLst>
            <a:ext uri="{FF2B5EF4-FFF2-40B4-BE49-F238E27FC236}">
              <a16:creationId xmlns="" xmlns:a16="http://schemas.microsoft.com/office/drawing/2014/main" id="{00000000-0008-0000-0000-00008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76" name="Picture 6" descr="spacer">
          <a:extLst>
            <a:ext uri="{FF2B5EF4-FFF2-40B4-BE49-F238E27FC236}">
              <a16:creationId xmlns="" xmlns:a16="http://schemas.microsoft.com/office/drawing/2014/main" id="{00000000-0008-0000-0000-00008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77" name="Picture 23" descr="spacer">
          <a:extLst>
            <a:ext uri="{FF2B5EF4-FFF2-40B4-BE49-F238E27FC236}">
              <a16:creationId xmlns="" xmlns:a16="http://schemas.microsoft.com/office/drawing/2014/main" id="{00000000-0008-0000-0000-00008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678" name="Picture 24" descr="spacer">
          <a:extLst>
            <a:ext uri="{FF2B5EF4-FFF2-40B4-BE49-F238E27FC236}">
              <a16:creationId xmlns="" xmlns:a16="http://schemas.microsoft.com/office/drawing/2014/main" id="{00000000-0008-0000-0000-00008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79" name="Picture 6" descr="spacer">
          <a:extLst>
            <a:ext uri="{FF2B5EF4-FFF2-40B4-BE49-F238E27FC236}">
              <a16:creationId xmlns="" xmlns:a16="http://schemas.microsoft.com/office/drawing/2014/main" id="{00000000-0008-0000-0000-00008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80" name="Picture 23" descr="spacer">
          <a:extLst>
            <a:ext uri="{FF2B5EF4-FFF2-40B4-BE49-F238E27FC236}">
              <a16:creationId xmlns="" xmlns:a16="http://schemas.microsoft.com/office/drawing/2014/main" id="{00000000-0008-0000-0000-00009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681" name="Picture 24" descr="spacer">
          <a:extLst>
            <a:ext uri="{FF2B5EF4-FFF2-40B4-BE49-F238E27FC236}">
              <a16:creationId xmlns="" xmlns:a16="http://schemas.microsoft.com/office/drawing/2014/main" id="{00000000-0008-0000-0000-00009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82" name="Picture 6" descr="spacer">
          <a:extLst>
            <a:ext uri="{FF2B5EF4-FFF2-40B4-BE49-F238E27FC236}">
              <a16:creationId xmlns="" xmlns:a16="http://schemas.microsoft.com/office/drawing/2014/main" id="{00000000-0008-0000-0000-00009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83" name="Picture 23" descr="spacer">
          <a:extLst>
            <a:ext uri="{FF2B5EF4-FFF2-40B4-BE49-F238E27FC236}">
              <a16:creationId xmlns="" xmlns:a16="http://schemas.microsoft.com/office/drawing/2014/main" id="{00000000-0008-0000-0000-00009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84" name="Picture 24" descr="spacer">
          <a:extLst>
            <a:ext uri="{FF2B5EF4-FFF2-40B4-BE49-F238E27FC236}">
              <a16:creationId xmlns="" xmlns:a16="http://schemas.microsoft.com/office/drawing/2014/main" id="{00000000-0008-0000-0000-00009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85" name="Picture 6" descr="spacer">
          <a:extLst>
            <a:ext uri="{FF2B5EF4-FFF2-40B4-BE49-F238E27FC236}">
              <a16:creationId xmlns="" xmlns:a16="http://schemas.microsoft.com/office/drawing/2014/main" id="{00000000-0008-0000-0000-00009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86" name="Picture 23" descr="spacer">
          <a:extLst>
            <a:ext uri="{FF2B5EF4-FFF2-40B4-BE49-F238E27FC236}">
              <a16:creationId xmlns="" xmlns:a16="http://schemas.microsoft.com/office/drawing/2014/main" id="{00000000-0008-0000-0000-00009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87" name="Picture 24" descr="spacer">
          <a:extLst>
            <a:ext uri="{FF2B5EF4-FFF2-40B4-BE49-F238E27FC236}">
              <a16:creationId xmlns="" xmlns:a16="http://schemas.microsoft.com/office/drawing/2014/main" id="{00000000-0008-0000-0000-00009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88" name="Picture 6" descr="spacer">
          <a:extLst>
            <a:ext uri="{FF2B5EF4-FFF2-40B4-BE49-F238E27FC236}">
              <a16:creationId xmlns="" xmlns:a16="http://schemas.microsoft.com/office/drawing/2014/main" id="{00000000-0008-0000-0000-00009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689" name="Picture 23" descr="spacer">
          <a:extLst>
            <a:ext uri="{FF2B5EF4-FFF2-40B4-BE49-F238E27FC236}">
              <a16:creationId xmlns="" xmlns:a16="http://schemas.microsoft.com/office/drawing/2014/main" id="{00000000-0008-0000-0000-00009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690" name="Picture 24" descr="spacer">
          <a:extLst>
            <a:ext uri="{FF2B5EF4-FFF2-40B4-BE49-F238E27FC236}">
              <a16:creationId xmlns="" xmlns:a16="http://schemas.microsoft.com/office/drawing/2014/main" id="{00000000-0008-0000-0000-00009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91" name="Picture 6" descr="spacer">
          <a:extLst>
            <a:ext uri="{FF2B5EF4-FFF2-40B4-BE49-F238E27FC236}">
              <a16:creationId xmlns="" xmlns:a16="http://schemas.microsoft.com/office/drawing/2014/main" id="{00000000-0008-0000-0000-00009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92" name="Picture 23" descr="spacer">
          <a:extLst>
            <a:ext uri="{FF2B5EF4-FFF2-40B4-BE49-F238E27FC236}">
              <a16:creationId xmlns="" xmlns:a16="http://schemas.microsoft.com/office/drawing/2014/main" id="{00000000-0008-0000-0000-00009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693" name="Picture 24" descr="spacer">
          <a:extLst>
            <a:ext uri="{FF2B5EF4-FFF2-40B4-BE49-F238E27FC236}">
              <a16:creationId xmlns="" xmlns:a16="http://schemas.microsoft.com/office/drawing/2014/main" id="{00000000-0008-0000-0000-00009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94" name="Picture 6" descr="spacer">
          <a:extLst>
            <a:ext uri="{FF2B5EF4-FFF2-40B4-BE49-F238E27FC236}">
              <a16:creationId xmlns="" xmlns:a16="http://schemas.microsoft.com/office/drawing/2014/main" id="{00000000-0008-0000-0000-00009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95" name="Picture 23" descr="spacer">
          <a:extLst>
            <a:ext uri="{FF2B5EF4-FFF2-40B4-BE49-F238E27FC236}">
              <a16:creationId xmlns="" xmlns:a16="http://schemas.microsoft.com/office/drawing/2014/main" id="{00000000-0008-0000-0000-00009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696" name="Picture 24" descr="spacer">
          <a:extLst>
            <a:ext uri="{FF2B5EF4-FFF2-40B4-BE49-F238E27FC236}">
              <a16:creationId xmlns="" xmlns:a16="http://schemas.microsoft.com/office/drawing/2014/main" id="{00000000-0008-0000-0000-0000A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97" name="Picture 6" descr="spacer">
          <a:extLst>
            <a:ext uri="{FF2B5EF4-FFF2-40B4-BE49-F238E27FC236}">
              <a16:creationId xmlns="" xmlns:a16="http://schemas.microsoft.com/office/drawing/2014/main" id="{00000000-0008-0000-0000-0000A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698" name="Picture 23" descr="spacer">
          <a:extLst>
            <a:ext uri="{FF2B5EF4-FFF2-40B4-BE49-F238E27FC236}">
              <a16:creationId xmlns="" xmlns:a16="http://schemas.microsoft.com/office/drawing/2014/main" id="{00000000-0008-0000-0000-0000A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699" name="Picture 24" descr="spacer">
          <a:extLst>
            <a:ext uri="{FF2B5EF4-FFF2-40B4-BE49-F238E27FC236}">
              <a16:creationId xmlns="" xmlns:a16="http://schemas.microsoft.com/office/drawing/2014/main" id="{00000000-0008-0000-0000-0000A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00" name="Picture 6" descr="spacer">
          <a:extLst>
            <a:ext uri="{FF2B5EF4-FFF2-40B4-BE49-F238E27FC236}">
              <a16:creationId xmlns="" xmlns:a16="http://schemas.microsoft.com/office/drawing/2014/main" id="{00000000-0008-0000-0000-0000A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01" name="Picture 23" descr="spacer">
          <a:extLst>
            <a:ext uri="{FF2B5EF4-FFF2-40B4-BE49-F238E27FC236}">
              <a16:creationId xmlns="" xmlns:a16="http://schemas.microsoft.com/office/drawing/2014/main" id="{00000000-0008-0000-0000-0000A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702" name="Picture 24" descr="spacer">
          <a:extLst>
            <a:ext uri="{FF2B5EF4-FFF2-40B4-BE49-F238E27FC236}">
              <a16:creationId xmlns="" xmlns:a16="http://schemas.microsoft.com/office/drawing/2014/main" id="{00000000-0008-0000-0000-0000A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03" name="Picture 6" descr="spacer">
          <a:extLst>
            <a:ext uri="{FF2B5EF4-FFF2-40B4-BE49-F238E27FC236}">
              <a16:creationId xmlns="" xmlns:a16="http://schemas.microsoft.com/office/drawing/2014/main" id="{00000000-0008-0000-0000-0000A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04" name="Picture 23" descr="spacer">
          <a:extLst>
            <a:ext uri="{FF2B5EF4-FFF2-40B4-BE49-F238E27FC236}">
              <a16:creationId xmlns="" xmlns:a16="http://schemas.microsoft.com/office/drawing/2014/main" id="{00000000-0008-0000-0000-0000A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705" name="Picture 24" descr="spacer">
          <a:extLst>
            <a:ext uri="{FF2B5EF4-FFF2-40B4-BE49-F238E27FC236}">
              <a16:creationId xmlns="" xmlns:a16="http://schemas.microsoft.com/office/drawing/2014/main" id="{00000000-0008-0000-0000-0000A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06" name="Picture 6" descr="spacer">
          <a:extLst>
            <a:ext uri="{FF2B5EF4-FFF2-40B4-BE49-F238E27FC236}">
              <a16:creationId xmlns="" xmlns:a16="http://schemas.microsoft.com/office/drawing/2014/main" id="{00000000-0008-0000-0000-0000A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07" name="Picture 23" descr="spacer">
          <a:extLst>
            <a:ext uri="{FF2B5EF4-FFF2-40B4-BE49-F238E27FC236}">
              <a16:creationId xmlns="" xmlns:a16="http://schemas.microsoft.com/office/drawing/2014/main" id="{00000000-0008-0000-0000-0000A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708" name="Picture 24" descr="spacer">
          <a:extLst>
            <a:ext uri="{FF2B5EF4-FFF2-40B4-BE49-F238E27FC236}">
              <a16:creationId xmlns="" xmlns:a16="http://schemas.microsoft.com/office/drawing/2014/main" id="{00000000-0008-0000-0000-0000A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09" name="Picture 6" descr="spacer">
          <a:extLst>
            <a:ext uri="{FF2B5EF4-FFF2-40B4-BE49-F238E27FC236}">
              <a16:creationId xmlns="" xmlns:a16="http://schemas.microsoft.com/office/drawing/2014/main" id="{00000000-0008-0000-0000-0000A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10" name="Picture 23" descr="spacer">
          <a:extLst>
            <a:ext uri="{FF2B5EF4-FFF2-40B4-BE49-F238E27FC236}">
              <a16:creationId xmlns="" xmlns:a16="http://schemas.microsoft.com/office/drawing/2014/main" id="{00000000-0008-0000-0000-0000A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11" name="Picture 24" descr="spacer">
          <a:extLst>
            <a:ext uri="{FF2B5EF4-FFF2-40B4-BE49-F238E27FC236}">
              <a16:creationId xmlns="" xmlns:a16="http://schemas.microsoft.com/office/drawing/2014/main" id="{00000000-0008-0000-0000-0000A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12" name="Picture 6" descr="spacer">
          <a:extLst>
            <a:ext uri="{FF2B5EF4-FFF2-40B4-BE49-F238E27FC236}">
              <a16:creationId xmlns="" xmlns:a16="http://schemas.microsoft.com/office/drawing/2014/main" id="{00000000-0008-0000-0000-0000B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13" name="Picture 23" descr="spacer">
          <a:extLst>
            <a:ext uri="{FF2B5EF4-FFF2-40B4-BE49-F238E27FC236}">
              <a16:creationId xmlns="" xmlns:a16="http://schemas.microsoft.com/office/drawing/2014/main" id="{00000000-0008-0000-0000-0000B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14" name="Picture 24" descr="spacer">
          <a:extLst>
            <a:ext uri="{FF2B5EF4-FFF2-40B4-BE49-F238E27FC236}">
              <a16:creationId xmlns="" xmlns:a16="http://schemas.microsoft.com/office/drawing/2014/main" id="{00000000-0008-0000-0000-0000B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15" name="Picture 6" descr="spacer">
          <a:extLst>
            <a:ext uri="{FF2B5EF4-FFF2-40B4-BE49-F238E27FC236}">
              <a16:creationId xmlns="" xmlns:a16="http://schemas.microsoft.com/office/drawing/2014/main" id="{00000000-0008-0000-0000-0000B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16" name="Picture 23" descr="spacer">
          <a:extLst>
            <a:ext uri="{FF2B5EF4-FFF2-40B4-BE49-F238E27FC236}">
              <a16:creationId xmlns="" xmlns:a16="http://schemas.microsoft.com/office/drawing/2014/main" id="{00000000-0008-0000-0000-0000B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17" name="Picture 24" descr="spacer">
          <a:extLst>
            <a:ext uri="{FF2B5EF4-FFF2-40B4-BE49-F238E27FC236}">
              <a16:creationId xmlns="" xmlns:a16="http://schemas.microsoft.com/office/drawing/2014/main" id="{00000000-0008-0000-0000-0000B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18" name="Picture 6" descr="spacer">
          <a:extLst>
            <a:ext uri="{FF2B5EF4-FFF2-40B4-BE49-F238E27FC236}">
              <a16:creationId xmlns="" xmlns:a16="http://schemas.microsoft.com/office/drawing/2014/main" id="{00000000-0008-0000-0000-0000B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19" name="Picture 23" descr="spacer">
          <a:extLst>
            <a:ext uri="{FF2B5EF4-FFF2-40B4-BE49-F238E27FC236}">
              <a16:creationId xmlns="" xmlns:a16="http://schemas.microsoft.com/office/drawing/2014/main" id="{00000000-0008-0000-0000-0000B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720" name="Picture 24" descr="spacer">
          <a:extLst>
            <a:ext uri="{FF2B5EF4-FFF2-40B4-BE49-F238E27FC236}">
              <a16:creationId xmlns="" xmlns:a16="http://schemas.microsoft.com/office/drawing/2014/main" id="{00000000-0008-0000-0000-0000B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21" name="Picture 6" descr="spacer">
          <a:extLst>
            <a:ext uri="{FF2B5EF4-FFF2-40B4-BE49-F238E27FC236}">
              <a16:creationId xmlns="" xmlns:a16="http://schemas.microsoft.com/office/drawing/2014/main" id="{00000000-0008-0000-0000-0000B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22" name="Picture 23" descr="spacer">
          <a:extLst>
            <a:ext uri="{FF2B5EF4-FFF2-40B4-BE49-F238E27FC236}">
              <a16:creationId xmlns="" xmlns:a16="http://schemas.microsoft.com/office/drawing/2014/main" id="{00000000-0008-0000-0000-0000B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723" name="Picture 24" descr="spacer">
          <a:extLst>
            <a:ext uri="{FF2B5EF4-FFF2-40B4-BE49-F238E27FC236}">
              <a16:creationId xmlns="" xmlns:a16="http://schemas.microsoft.com/office/drawing/2014/main" id="{00000000-0008-0000-0000-0000B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24" name="Picture 6" descr="spacer">
          <a:extLst>
            <a:ext uri="{FF2B5EF4-FFF2-40B4-BE49-F238E27FC236}">
              <a16:creationId xmlns="" xmlns:a16="http://schemas.microsoft.com/office/drawing/2014/main" id="{00000000-0008-0000-0000-0000B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25" name="Picture 23" descr="spacer">
          <a:extLst>
            <a:ext uri="{FF2B5EF4-FFF2-40B4-BE49-F238E27FC236}">
              <a16:creationId xmlns="" xmlns:a16="http://schemas.microsoft.com/office/drawing/2014/main" id="{00000000-0008-0000-0000-0000B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726" name="Picture 24" descr="spacer">
          <a:extLst>
            <a:ext uri="{FF2B5EF4-FFF2-40B4-BE49-F238E27FC236}">
              <a16:creationId xmlns="" xmlns:a16="http://schemas.microsoft.com/office/drawing/2014/main" id="{00000000-0008-0000-0000-0000B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27" name="Picture 6" descr="spacer">
          <a:extLst>
            <a:ext uri="{FF2B5EF4-FFF2-40B4-BE49-F238E27FC236}">
              <a16:creationId xmlns="" xmlns:a16="http://schemas.microsoft.com/office/drawing/2014/main" id="{00000000-0008-0000-0000-0000B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28" name="Picture 23" descr="spacer">
          <a:extLst>
            <a:ext uri="{FF2B5EF4-FFF2-40B4-BE49-F238E27FC236}">
              <a16:creationId xmlns="" xmlns:a16="http://schemas.microsoft.com/office/drawing/2014/main" id="{00000000-0008-0000-0000-0000C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729" name="Picture 24" descr="spacer">
          <a:extLst>
            <a:ext uri="{FF2B5EF4-FFF2-40B4-BE49-F238E27FC236}">
              <a16:creationId xmlns="" xmlns:a16="http://schemas.microsoft.com/office/drawing/2014/main" id="{00000000-0008-0000-0000-0000C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30" name="Picture 6" descr="spacer">
          <a:extLst>
            <a:ext uri="{FF2B5EF4-FFF2-40B4-BE49-F238E27FC236}">
              <a16:creationId xmlns="" xmlns:a16="http://schemas.microsoft.com/office/drawing/2014/main" id="{00000000-0008-0000-0000-0000C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31" name="Picture 23" descr="spacer">
          <a:extLst>
            <a:ext uri="{FF2B5EF4-FFF2-40B4-BE49-F238E27FC236}">
              <a16:creationId xmlns="" xmlns:a16="http://schemas.microsoft.com/office/drawing/2014/main" id="{00000000-0008-0000-0000-0000C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732" name="Picture 24" descr="spacer">
          <a:extLst>
            <a:ext uri="{FF2B5EF4-FFF2-40B4-BE49-F238E27FC236}">
              <a16:creationId xmlns="" xmlns:a16="http://schemas.microsoft.com/office/drawing/2014/main" id="{00000000-0008-0000-0000-0000C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33" name="Picture 6" descr="spacer">
          <a:extLst>
            <a:ext uri="{FF2B5EF4-FFF2-40B4-BE49-F238E27FC236}">
              <a16:creationId xmlns="" xmlns:a16="http://schemas.microsoft.com/office/drawing/2014/main" id="{00000000-0008-0000-0000-0000C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34" name="Picture 23" descr="spacer">
          <a:extLst>
            <a:ext uri="{FF2B5EF4-FFF2-40B4-BE49-F238E27FC236}">
              <a16:creationId xmlns="" xmlns:a16="http://schemas.microsoft.com/office/drawing/2014/main" id="{00000000-0008-0000-0000-0000C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735" name="Picture 24" descr="spacer">
          <a:extLst>
            <a:ext uri="{FF2B5EF4-FFF2-40B4-BE49-F238E27FC236}">
              <a16:creationId xmlns="" xmlns:a16="http://schemas.microsoft.com/office/drawing/2014/main" id="{00000000-0008-0000-0000-0000C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36" name="Picture 6" descr="spacer">
          <a:extLst>
            <a:ext uri="{FF2B5EF4-FFF2-40B4-BE49-F238E27FC236}">
              <a16:creationId xmlns="" xmlns:a16="http://schemas.microsoft.com/office/drawing/2014/main" id="{00000000-0008-0000-0000-0000C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37" name="Picture 23" descr="spacer">
          <a:extLst>
            <a:ext uri="{FF2B5EF4-FFF2-40B4-BE49-F238E27FC236}">
              <a16:creationId xmlns="" xmlns:a16="http://schemas.microsoft.com/office/drawing/2014/main" id="{00000000-0008-0000-0000-0000C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738" name="Picture 24" descr="spacer">
          <a:extLst>
            <a:ext uri="{FF2B5EF4-FFF2-40B4-BE49-F238E27FC236}">
              <a16:creationId xmlns="" xmlns:a16="http://schemas.microsoft.com/office/drawing/2014/main" id="{00000000-0008-0000-0000-0000C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39" name="Picture 6" descr="spacer">
          <a:extLst>
            <a:ext uri="{FF2B5EF4-FFF2-40B4-BE49-F238E27FC236}">
              <a16:creationId xmlns="" xmlns:a16="http://schemas.microsoft.com/office/drawing/2014/main" id="{00000000-0008-0000-0000-0000C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40" name="Picture 23" descr="spacer">
          <a:extLst>
            <a:ext uri="{FF2B5EF4-FFF2-40B4-BE49-F238E27FC236}">
              <a16:creationId xmlns="" xmlns:a16="http://schemas.microsoft.com/office/drawing/2014/main" id="{00000000-0008-0000-0000-0000C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741" name="Picture 24" descr="spacer">
          <a:extLst>
            <a:ext uri="{FF2B5EF4-FFF2-40B4-BE49-F238E27FC236}">
              <a16:creationId xmlns="" xmlns:a16="http://schemas.microsoft.com/office/drawing/2014/main" id="{00000000-0008-0000-0000-0000C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42" name="Picture 6" descr="spacer">
          <a:extLst>
            <a:ext uri="{FF2B5EF4-FFF2-40B4-BE49-F238E27FC236}">
              <a16:creationId xmlns="" xmlns:a16="http://schemas.microsoft.com/office/drawing/2014/main" id="{00000000-0008-0000-0000-0000C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43" name="Picture 23" descr="spacer">
          <a:extLst>
            <a:ext uri="{FF2B5EF4-FFF2-40B4-BE49-F238E27FC236}">
              <a16:creationId xmlns="" xmlns:a16="http://schemas.microsoft.com/office/drawing/2014/main" id="{00000000-0008-0000-0000-0000C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744" name="Picture 24" descr="spacer">
          <a:extLst>
            <a:ext uri="{FF2B5EF4-FFF2-40B4-BE49-F238E27FC236}">
              <a16:creationId xmlns="" xmlns:a16="http://schemas.microsoft.com/office/drawing/2014/main" id="{00000000-0008-0000-0000-0000D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45" name="Picture 6" descr="spacer">
          <a:extLst>
            <a:ext uri="{FF2B5EF4-FFF2-40B4-BE49-F238E27FC236}">
              <a16:creationId xmlns="" xmlns:a16="http://schemas.microsoft.com/office/drawing/2014/main" id="{00000000-0008-0000-0000-0000D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46" name="Picture 23" descr="spacer">
          <a:extLst>
            <a:ext uri="{FF2B5EF4-FFF2-40B4-BE49-F238E27FC236}">
              <a16:creationId xmlns="" xmlns:a16="http://schemas.microsoft.com/office/drawing/2014/main" id="{00000000-0008-0000-0000-0000D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47" name="Picture 24" descr="spacer">
          <a:extLst>
            <a:ext uri="{FF2B5EF4-FFF2-40B4-BE49-F238E27FC236}">
              <a16:creationId xmlns="" xmlns:a16="http://schemas.microsoft.com/office/drawing/2014/main" id="{00000000-0008-0000-0000-0000D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48" name="Picture 6" descr="spacer">
          <a:extLst>
            <a:ext uri="{FF2B5EF4-FFF2-40B4-BE49-F238E27FC236}">
              <a16:creationId xmlns="" xmlns:a16="http://schemas.microsoft.com/office/drawing/2014/main" id="{00000000-0008-0000-0000-0000D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49" name="Picture 23" descr="spacer">
          <a:extLst>
            <a:ext uri="{FF2B5EF4-FFF2-40B4-BE49-F238E27FC236}">
              <a16:creationId xmlns="" xmlns:a16="http://schemas.microsoft.com/office/drawing/2014/main" id="{00000000-0008-0000-0000-0000D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50" name="Picture 24" descr="spacer">
          <a:extLst>
            <a:ext uri="{FF2B5EF4-FFF2-40B4-BE49-F238E27FC236}">
              <a16:creationId xmlns="" xmlns:a16="http://schemas.microsoft.com/office/drawing/2014/main" id="{00000000-0008-0000-0000-0000D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51" name="Picture 6" descr="spacer">
          <a:extLst>
            <a:ext uri="{FF2B5EF4-FFF2-40B4-BE49-F238E27FC236}">
              <a16:creationId xmlns="" xmlns:a16="http://schemas.microsoft.com/office/drawing/2014/main" id="{00000000-0008-0000-0000-0000D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52" name="Picture 23" descr="spacer">
          <a:extLst>
            <a:ext uri="{FF2B5EF4-FFF2-40B4-BE49-F238E27FC236}">
              <a16:creationId xmlns="" xmlns:a16="http://schemas.microsoft.com/office/drawing/2014/main" id="{00000000-0008-0000-0000-0000D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53" name="Picture 24" descr="spacer">
          <a:extLst>
            <a:ext uri="{FF2B5EF4-FFF2-40B4-BE49-F238E27FC236}">
              <a16:creationId xmlns="" xmlns:a16="http://schemas.microsoft.com/office/drawing/2014/main" id="{00000000-0008-0000-0000-0000D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54" name="Picture 6" descr="spacer">
          <a:extLst>
            <a:ext uri="{FF2B5EF4-FFF2-40B4-BE49-F238E27FC236}">
              <a16:creationId xmlns="" xmlns:a16="http://schemas.microsoft.com/office/drawing/2014/main" id="{00000000-0008-0000-0000-0000D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55" name="Picture 23" descr="spacer">
          <a:extLst>
            <a:ext uri="{FF2B5EF4-FFF2-40B4-BE49-F238E27FC236}">
              <a16:creationId xmlns="" xmlns:a16="http://schemas.microsoft.com/office/drawing/2014/main" id="{00000000-0008-0000-0000-0000D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756" name="Picture 24" descr="spacer">
          <a:extLst>
            <a:ext uri="{FF2B5EF4-FFF2-40B4-BE49-F238E27FC236}">
              <a16:creationId xmlns="" xmlns:a16="http://schemas.microsoft.com/office/drawing/2014/main" id="{00000000-0008-0000-0000-0000D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57" name="Picture 6" descr="spacer">
          <a:extLst>
            <a:ext uri="{FF2B5EF4-FFF2-40B4-BE49-F238E27FC236}">
              <a16:creationId xmlns="" xmlns:a16="http://schemas.microsoft.com/office/drawing/2014/main" id="{00000000-0008-0000-0000-0000D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58" name="Picture 23" descr="spacer">
          <a:extLst>
            <a:ext uri="{FF2B5EF4-FFF2-40B4-BE49-F238E27FC236}">
              <a16:creationId xmlns="" xmlns:a16="http://schemas.microsoft.com/office/drawing/2014/main" id="{00000000-0008-0000-0000-0000D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759" name="Picture 24" descr="spacer">
          <a:extLst>
            <a:ext uri="{FF2B5EF4-FFF2-40B4-BE49-F238E27FC236}">
              <a16:creationId xmlns="" xmlns:a16="http://schemas.microsoft.com/office/drawing/2014/main" id="{00000000-0008-0000-0000-0000D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60" name="Picture 6" descr="spacer">
          <a:extLst>
            <a:ext uri="{FF2B5EF4-FFF2-40B4-BE49-F238E27FC236}">
              <a16:creationId xmlns="" xmlns:a16="http://schemas.microsoft.com/office/drawing/2014/main" id="{00000000-0008-0000-0000-0000E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61" name="Picture 23" descr="spacer">
          <a:extLst>
            <a:ext uri="{FF2B5EF4-FFF2-40B4-BE49-F238E27FC236}">
              <a16:creationId xmlns="" xmlns:a16="http://schemas.microsoft.com/office/drawing/2014/main" id="{00000000-0008-0000-0000-0000E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762" name="Picture 24" descr="spacer">
          <a:extLst>
            <a:ext uri="{FF2B5EF4-FFF2-40B4-BE49-F238E27FC236}">
              <a16:creationId xmlns="" xmlns:a16="http://schemas.microsoft.com/office/drawing/2014/main" id="{00000000-0008-0000-0000-0000E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63" name="Picture 6" descr="spacer">
          <a:extLst>
            <a:ext uri="{FF2B5EF4-FFF2-40B4-BE49-F238E27FC236}">
              <a16:creationId xmlns="" xmlns:a16="http://schemas.microsoft.com/office/drawing/2014/main" id="{00000000-0008-0000-0000-0000E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64" name="Picture 23" descr="spacer">
          <a:extLst>
            <a:ext uri="{FF2B5EF4-FFF2-40B4-BE49-F238E27FC236}">
              <a16:creationId xmlns="" xmlns:a16="http://schemas.microsoft.com/office/drawing/2014/main" id="{00000000-0008-0000-0000-0000E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65" name="Picture 24" descr="spacer">
          <a:extLst>
            <a:ext uri="{FF2B5EF4-FFF2-40B4-BE49-F238E27FC236}">
              <a16:creationId xmlns="" xmlns:a16="http://schemas.microsoft.com/office/drawing/2014/main" id="{00000000-0008-0000-0000-0000E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66" name="Picture 6" descr="spacer">
          <a:extLst>
            <a:ext uri="{FF2B5EF4-FFF2-40B4-BE49-F238E27FC236}">
              <a16:creationId xmlns="" xmlns:a16="http://schemas.microsoft.com/office/drawing/2014/main" id="{00000000-0008-0000-0000-0000E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67" name="Picture 23" descr="spacer">
          <a:extLst>
            <a:ext uri="{FF2B5EF4-FFF2-40B4-BE49-F238E27FC236}">
              <a16:creationId xmlns="" xmlns:a16="http://schemas.microsoft.com/office/drawing/2014/main" id="{00000000-0008-0000-0000-0000E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68" name="Picture 24" descr="spacer">
          <a:extLst>
            <a:ext uri="{FF2B5EF4-FFF2-40B4-BE49-F238E27FC236}">
              <a16:creationId xmlns="" xmlns:a16="http://schemas.microsoft.com/office/drawing/2014/main" id="{00000000-0008-0000-0000-0000E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69" name="Picture 6" descr="spacer">
          <a:extLst>
            <a:ext uri="{FF2B5EF4-FFF2-40B4-BE49-F238E27FC236}">
              <a16:creationId xmlns="" xmlns:a16="http://schemas.microsoft.com/office/drawing/2014/main" id="{00000000-0008-0000-0000-0000E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70" name="Picture 23" descr="spacer">
          <a:extLst>
            <a:ext uri="{FF2B5EF4-FFF2-40B4-BE49-F238E27FC236}">
              <a16:creationId xmlns="" xmlns:a16="http://schemas.microsoft.com/office/drawing/2014/main" id="{00000000-0008-0000-0000-0000E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71" name="Picture 24" descr="spacer">
          <a:extLst>
            <a:ext uri="{FF2B5EF4-FFF2-40B4-BE49-F238E27FC236}">
              <a16:creationId xmlns="" xmlns:a16="http://schemas.microsoft.com/office/drawing/2014/main" id="{00000000-0008-0000-0000-0000E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72" name="Picture 6" descr="spacer">
          <a:extLst>
            <a:ext uri="{FF2B5EF4-FFF2-40B4-BE49-F238E27FC236}">
              <a16:creationId xmlns="" xmlns:a16="http://schemas.microsoft.com/office/drawing/2014/main" id="{00000000-0008-0000-0000-0000E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73" name="Picture 23" descr="spacer">
          <a:extLst>
            <a:ext uri="{FF2B5EF4-FFF2-40B4-BE49-F238E27FC236}">
              <a16:creationId xmlns="" xmlns:a16="http://schemas.microsoft.com/office/drawing/2014/main" id="{00000000-0008-0000-0000-0000E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774" name="Picture 24" descr="spacer">
          <a:extLst>
            <a:ext uri="{FF2B5EF4-FFF2-40B4-BE49-F238E27FC236}">
              <a16:creationId xmlns="" xmlns:a16="http://schemas.microsoft.com/office/drawing/2014/main" id="{00000000-0008-0000-0000-0000E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75" name="Picture 6" descr="spacer">
          <a:extLst>
            <a:ext uri="{FF2B5EF4-FFF2-40B4-BE49-F238E27FC236}">
              <a16:creationId xmlns="" xmlns:a16="http://schemas.microsoft.com/office/drawing/2014/main" id="{00000000-0008-0000-0000-0000E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76" name="Picture 23" descr="spacer">
          <a:extLst>
            <a:ext uri="{FF2B5EF4-FFF2-40B4-BE49-F238E27FC236}">
              <a16:creationId xmlns="" xmlns:a16="http://schemas.microsoft.com/office/drawing/2014/main" id="{00000000-0008-0000-0000-0000F0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777" name="Picture 24" descr="spacer">
          <a:extLst>
            <a:ext uri="{FF2B5EF4-FFF2-40B4-BE49-F238E27FC236}">
              <a16:creationId xmlns="" xmlns:a16="http://schemas.microsoft.com/office/drawing/2014/main" id="{00000000-0008-0000-0000-0000F1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78" name="Picture 6" descr="spacer">
          <a:extLst>
            <a:ext uri="{FF2B5EF4-FFF2-40B4-BE49-F238E27FC236}">
              <a16:creationId xmlns="" xmlns:a16="http://schemas.microsoft.com/office/drawing/2014/main" id="{00000000-0008-0000-0000-0000F2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779" name="Picture 23" descr="spacer">
          <a:extLst>
            <a:ext uri="{FF2B5EF4-FFF2-40B4-BE49-F238E27FC236}">
              <a16:creationId xmlns="" xmlns:a16="http://schemas.microsoft.com/office/drawing/2014/main" id="{00000000-0008-0000-0000-0000F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780" name="Picture 24" descr="spacer">
          <a:extLst>
            <a:ext uri="{FF2B5EF4-FFF2-40B4-BE49-F238E27FC236}">
              <a16:creationId xmlns="" xmlns:a16="http://schemas.microsoft.com/office/drawing/2014/main" id="{00000000-0008-0000-0000-0000F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81" name="Picture 6" descr="spacer">
          <a:extLst>
            <a:ext uri="{FF2B5EF4-FFF2-40B4-BE49-F238E27FC236}">
              <a16:creationId xmlns="" xmlns:a16="http://schemas.microsoft.com/office/drawing/2014/main" id="{00000000-0008-0000-0000-0000F5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82" name="Picture 23" descr="spacer">
          <a:extLst>
            <a:ext uri="{FF2B5EF4-FFF2-40B4-BE49-F238E27FC236}">
              <a16:creationId xmlns="" xmlns:a16="http://schemas.microsoft.com/office/drawing/2014/main" id="{00000000-0008-0000-0000-0000F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83" name="Picture 24" descr="spacer">
          <a:extLst>
            <a:ext uri="{FF2B5EF4-FFF2-40B4-BE49-F238E27FC236}">
              <a16:creationId xmlns="" xmlns:a16="http://schemas.microsoft.com/office/drawing/2014/main" id="{00000000-0008-0000-0000-0000F7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84" name="Picture 6" descr="spacer">
          <a:extLst>
            <a:ext uri="{FF2B5EF4-FFF2-40B4-BE49-F238E27FC236}">
              <a16:creationId xmlns="" xmlns:a16="http://schemas.microsoft.com/office/drawing/2014/main" id="{00000000-0008-0000-0000-0000F8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85" name="Picture 23" descr="spacer">
          <a:extLst>
            <a:ext uri="{FF2B5EF4-FFF2-40B4-BE49-F238E27FC236}">
              <a16:creationId xmlns="" xmlns:a16="http://schemas.microsoft.com/office/drawing/2014/main" id="{00000000-0008-0000-0000-0000F9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86" name="Picture 24" descr="spacer">
          <a:extLst>
            <a:ext uri="{FF2B5EF4-FFF2-40B4-BE49-F238E27FC236}">
              <a16:creationId xmlns="" xmlns:a16="http://schemas.microsoft.com/office/drawing/2014/main" id="{00000000-0008-0000-0000-0000FA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87" name="Picture 6" descr="spacer">
          <a:extLst>
            <a:ext uri="{FF2B5EF4-FFF2-40B4-BE49-F238E27FC236}">
              <a16:creationId xmlns="" xmlns:a16="http://schemas.microsoft.com/office/drawing/2014/main" id="{00000000-0008-0000-0000-0000FB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788" name="Picture 23" descr="spacer">
          <a:extLst>
            <a:ext uri="{FF2B5EF4-FFF2-40B4-BE49-F238E27FC236}">
              <a16:creationId xmlns="" xmlns:a16="http://schemas.microsoft.com/office/drawing/2014/main" id="{00000000-0008-0000-0000-0000FC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789" name="Picture 24" descr="spacer">
          <a:extLst>
            <a:ext uri="{FF2B5EF4-FFF2-40B4-BE49-F238E27FC236}">
              <a16:creationId xmlns="" xmlns:a16="http://schemas.microsoft.com/office/drawing/2014/main" id="{00000000-0008-0000-0000-0000F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90" name="Picture 6" descr="spacer">
          <a:extLst>
            <a:ext uri="{FF2B5EF4-FFF2-40B4-BE49-F238E27FC236}">
              <a16:creationId xmlns="" xmlns:a16="http://schemas.microsoft.com/office/drawing/2014/main" id="{00000000-0008-0000-0000-0000FE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91" name="Picture 23" descr="spacer">
          <a:extLst>
            <a:ext uri="{FF2B5EF4-FFF2-40B4-BE49-F238E27FC236}">
              <a16:creationId xmlns="" xmlns:a16="http://schemas.microsoft.com/office/drawing/2014/main" id="{00000000-0008-0000-0000-0000FF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792" name="Picture 24" descr="spacer">
          <a:extLst>
            <a:ext uri="{FF2B5EF4-FFF2-40B4-BE49-F238E27FC236}">
              <a16:creationId xmlns="" xmlns:a16="http://schemas.microsoft.com/office/drawing/2014/main" id="{00000000-0008-0000-0000-00000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93" name="Picture 6" descr="spacer">
          <a:extLst>
            <a:ext uri="{FF2B5EF4-FFF2-40B4-BE49-F238E27FC236}">
              <a16:creationId xmlns="" xmlns:a16="http://schemas.microsoft.com/office/drawing/2014/main" id="{00000000-0008-0000-0000-00000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94" name="Picture 23" descr="spacer">
          <a:extLst>
            <a:ext uri="{FF2B5EF4-FFF2-40B4-BE49-F238E27FC236}">
              <a16:creationId xmlns="" xmlns:a16="http://schemas.microsoft.com/office/drawing/2014/main" id="{00000000-0008-0000-0000-00000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795" name="Picture 24" descr="spacer">
          <a:extLst>
            <a:ext uri="{FF2B5EF4-FFF2-40B4-BE49-F238E27FC236}">
              <a16:creationId xmlns="" xmlns:a16="http://schemas.microsoft.com/office/drawing/2014/main" id="{00000000-0008-0000-0000-00000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96" name="Picture 6" descr="spacer">
          <a:extLst>
            <a:ext uri="{FF2B5EF4-FFF2-40B4-BE49-F238E27FC236}">
              <a16:creationId xmlns="" xmlns:a16="http://schemas.microsoft.com/office/drawing/2014/main" id="{00000000-0008-0000-0000-00000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97" name="Picture 23" descr="spacer">
          <a:extLst>
            <a:ext uri="{FF2B5EF4-FFF2-40B4-BE49-F238E27FC236}">
              <a16:creationId xmlns="" xmlns:a16="http://schemas.microsoft.com/office/drawing/2014/main" id="{00000000-0008-0000-0000-00000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798" name="Picture 24" descr="spacer">
          <a:extLst>
            <a:ext uri="{FF2B5EF4-FFF2-40B4-BE49-F238E27FC236}">
              <a16:creationId xmlns="" xmlns:a16="http://schemas.microsoft.com/office/drawing/2014/main" id="{00000000-0008-0000-0000-00000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799" name="Picture 6" descr="spacer">
          <a:extLst>
            <a:ext uri="{FF2B5EF4-FFF2-40B4-BE49-F238E27FC236}">
              <a16:creationId xmlns="" xmlns:a16="http://schemas.microsoft.com/office/drawing/2014/main" id="{00000000-0008-0000-0000-00000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00" name="Picture 23" descr="spacer">
          <a:extLst>
            <a:ext uri="{FF2B5EF4-FFF2-40B4-BE49-F238E27FC236}">
              <a16:creationId xmlns="" xmlns:a16="http://schemas.microsoft.com/office/drawing/2014/main" id="{00000000-0008-0000-0000-00000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01" name="Picture 24" descr="spacer">
          <a:extLst>
            <a:ext uri="{FF2B5EF4-FFF2-40B4-BE49-F238E27FC236}">
              <a16:creationId xmlns="" xmlns:a16="http://schemas.microsoft.com/office/drawing/2014/main" id="{00000000-0008-0000-0000-00000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02" name="Picture 6" descr="spacer">
          <a:extLst>
            <a:ext uri="{FF2B5EF4-FFF2-40B4-BE49-F238E27FC236}">
              <a16:creationId xmlns="" xmlns:a16="http://schemas.microsoft.com/office/drawing/2014/main" id="{00000000-0008-0000-0000-00000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03" name="Picture 23" descr="spacer">
          <a:extLst>
            <a:ext uri="{FF2B5EF4-FFF2-40B4-BE49-F238E27FC236}">
              <a16:creationId xmlns="" xmlns:a16="http://schemas.microsoft.com/office/drawing/2014/main" id="{00000000-0008-0000-0000-00000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04" name="Picture 24" descr="spacer">
          <a:extLst>
            <a:ext uri="{FF2B5EF4-FFF2-40B4-BE49-F238E27FC236}">
              <a16:creationId xmlns="" xmlns:a16="http://schemas.microsoft.com/office/drawing/2014/main" id="{00000000-0008-0000-0000-00000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05" name="Picture 6" descr="spacer">
          <a:extLst>
            <a:ext uri="{FF2B5EF4-FFF2-40B4-BE49-F238E27FC236}">
              <a16:creationId xmlns="" xmlns:a16="http://schemas.microsoft.com/office/drawing/2014/main" id="{00000000-0008-0000-0000-00000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06" name="Picture 23" descr="spacer">
          <a:extLst>
            <a:ext uri="{FF2B5EF4-FFF2-40B4-BE49-F238E27FC236}">
              <a16:creationId xmlns="" xmlns:a16="http://schemas.microsoft.com/office/drawing/2014/main" id="{00000000-0008-0000-0000-00000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07" name="Picture 24" descr="spacer">
          <a:extLst>
            <a:ext uri="{FF2B5EF4-FFF2-40B4-BE49-F238E27FC236}">
              <a16:creationId xmlns="" xmlns:a16="http://schemas.microsoft.com/office/drawing/2014/main" id="{00000000-0008-0000-0000-00000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08" name="Picture 6" descr="spacer">
          <a:extLst>
            <a:ext uri="{FF2B5EF4-FFF2-40B4-BE49-F238E27FC236}">
              <a16:creationId xmlns="" xmlns:a16="http://schemas.microsoft.com/office/drawing/2014/main" id="{00000000-0008-0000-0000-00001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09" name="Picture 23" descr="spacer">
          <a:extLst>
            <a:ext uri="{FF2B5EF4-FFF2-40B4-BE49-F238E27FC236}">
              <a16:creationId xmlns="" xmlns:a16="http://schemas.microsoft.com/office/drawing/2014/main" id="{00000000-0008-0000-0000-00001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810" name="Picture 24" descr="spacer">
          <a:extLst>
            <a:ext uri="{FF2B5EF4-FFF2-40B4-BE49-F238E27FC236}">
              <a16:creationId xmlns="" xmlns:a16="http://schemas.microsoft.com/office/drawing/2014/main" id="{00000000-0008-0000-0000-00001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11" name="Picture 6" descr="spacer">
          <a:extLst>
            <a:ext uri="{FF2B5EF4-FFF2-40B4-BE49-F238E27FC236}">
              <a16:creationId xmlns="" xmlns:a16="http://schemas.microsoft.com/office/drawing/2014/main" id="{00000000-0008-0000-0000-00001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12" name="Picture 23" descr="spacer">
          <a:extLst>
            <a:ext uri="{FF2B5EF4-FFF2-40B4-BE49-F238E27FC236}">
              <a16:creationId xmlns="" xmlns:a16="http://schemas.microsoft.com/office/drawing/2014/main" id="{00000000-0008-0000-0000-00001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813" name="Picture 24" descr="spacer">
          <a:extLst>
            <a:ext uri="{FF2B5EF4-FFF2-40B4-BE49-F238E27FC236}">
              <a16:creationId xmlns="" xmlns:a16="http://schemas.microsoft.com/office/drawing/2014/main" id="{00000000-0008-0000-0000-00001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14" name="Picture 6" descr="spacer">
          <a:extLst>
            <a:ext uri="{FF2B5EF4-FFF2-40B4-BE49-F238E27FC236}">
              <a16:creationId xmlns="" xmlns:a16="http://schemas.microsoft.com/office/drawing/2014/main" id="{00000000-0008-0000-0000-00001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15" name="Picture 23" descr="spacer">
          <a:extLst>
            <a:ext uri="{FF2B5EF4-FFF2-40B4-BE49-F238E27FC236}">
              <a16:creationId xmlns="" xmlns:a16="http://schemas.microsoft.com/office/drawing/2014/main" id="{00000000-0008-0000-0000-00001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816" name="Picture 24" descr="spacer">
          <a:extLst>
            <a:ext uri="{FF2B5EF4-FFF2-40B4-BE49-F238E27FC236}">
              <a16:creationId xmlns="" xmlns:a16="http://schemas.microsoft.com/office/drawing/2014/main" id="{00000000-0008-0000-0000-00001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17" name="Picture 6" descr="spacer">
          <a:extLst>
            <a:ext uri="{FF2B5EF4-FFF2-40B4-BE49-F238E27FC236}">
              <a16:creationId xmlns="" xmlns:a16="http://schemas.microsoft.com/office/drawing/2014/main" id="{00000000-0008-0000-0000-00001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18" name="Picture 23" descr="spacer">
          <a:extLst>
            <a:ext uri="{FF2B5EF4-FFF2-40B4-BE49-F238E27FC236}">
              <a16:creationId xmlns="" xmlns:a16="http://schemas.microsoft.com/office/drawing/2014/main" id="{00000000-0008-0000-0000-00001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819" name="Picture 24" descr="spacer">
          <a:extLst>
            <a:ext uri="{FF2B5EF4-FFF2-40B4-BE49-F238E27FC236}">
              <a16:creationId xmlns="" xmlns:a16="http://schemas.microsoft.com/office/drawing/2014/main" id="{00000000-0008-0000-0000-00001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20" name="Picture 6" descr="spacer">
          <a:extLst>
            <a:ext uri="{FF2B5EF4-FFF2-40B4-BE49-F238E27FC236}">
              <a16:creationId xmlns="" xmlns:a16="http://schemas.microsoft.com/office/drawing/2014/main" id="{00000000-0008-0000-0000-00001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21" name="Picture 23" descr="spacer">
          <a:extLst>
            <a:ext uri="{FF2B5EF4-FFF2-40B4-BE49-F238E27FC236}">
              <a16:creationId xmlns="" xmlns:a16="http://schemas.microsoft.com/office/drawing/2014/main" id="{00000000-0008-0000-0000-00001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822" name="Picture 24" descr="spacer">
          <a:extLst>
            <a:ext uri="{FF2B5EF4-FFF2-40B4-BE49-F238E27FC236}">
              <a16:creationId xmlns="" xmlns:a16="http://schemas.microsoft.com/office/drawing/2014/main" id="{00000000-0008-0000-0000-00001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23" name="Picture 6" descr="spacer">
          <a:extLst>
            <a:ext uri="{FF2B5EF4-FFF2-40B4-BE49-F238E27FC236}">
              <a16:creationId xmlns="" xmlns:a16="http://schemas.microsoft.com/office/drawing/2014/main" id="{00000000-0008-0000-0000-00001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24" name="Picture 23" descr="spacer">
          <a:extLst>
            <a:ext uri="{FF2B5EF4-FFF2-40B4-BE49-F238E27FC236}">
              <a16:creationId xmlns="" xmlns:a16="http://schemas.microsoft.com/office/drawing/2014/main" id="{00000000-0008-0000-0000-00002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825" name="Picture 24" descr="spacer">
          <a:extLst>
            <a:ext uri="{FF2B5EF4-FFF2-40B4-BE49-F238E27FC236}">
              <a16:creationId xmlns="" xmlns:a16="http://schemas.microsoft.com/office/drawing/2014/main" id="{00000000-0008-0000-0000-00002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26" name="Picture 6" descr="spacer">
          <a:extLst>
            <a:ext uri="{FF2B5EF4-FFF2-40B4-BE49-F238E27FC236}">
              <a16:creationId xmlns="" xmlns:a16="http://schemas.microsoft.com/office/drawing/2014/main" id="{00000000-0008-0000-0000-00002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27" name="Picture 23" descr="spacer">
          <a:extLst>
            <a:ext uri="{FF2B5EF4-FFF2-40B4-BE49-F238E27FC236}">
              <a16:creationId xmlns="" xmlns:a16="http://schemas.microsoft.com/office/drawing/2014/main" id="{00000000-0008-0000-0000-00002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828" name="Picture 24" descr="spacer">
          <a:extLst>
            <a:ext uri="{FF2B5EF4-FFF2-40B4-BE49-F238E27FC236}">
              <a16:creationId xmlns="" xmlns:a16="http://schemas.microsoft.com/office/drawing/2014/main" id="{00000000-0008-0000-0000-00002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29" name="Picture 6" descr="spacer">
          <a:extLst>
            <a:ext uri="{FF2B5EF4-FFF2-40B4-BE49-F238E27FC236}">
              <a16:creationId xmlns="" xmlns:a16="http://schemas.microsoft.com/office/drawing/2014/main" id="{00000000-0008-0000-0000-00002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30" name="Picture 23" descr="spacer">
          <a:extLst>
            <a:ext uri="{FF2B5EF4-FFF2-40B4-BE49-F238E27FC236}">
              <a16:creationId xmlns="" xmlns:a16="http://schemas.microsoft.com/office/drawing/2014/main" id="{00000000-0008-0000-0000-00002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831" name="Picture 24" descr="spacer">
          <a:extLst>
            <a:ext uri="{FF2B5EF4-FFF2-40B4-BE49-F238E27FC236}">
              <a16:creationId xmlns=""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32" name="Picture 6" descr="spacer">
          <a:extLst>
            <a:ext uri="{FF2B5EF4-FFF2-40B4-BE49-F238E27FC236}">
              <a16:creationId xmlns="" xmlns:a16="http://schemas.microsoft.com/office/drawing/2014/main" id="{00000000-0008-0000-0000-00002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33" name="Picture 23" descr="spacer">
          <a:extLst>
            <a:ext uri="{FF2B5EF4-FFF2-40B4-BE49-F238E27FC236}">
              <a16:creationId xmlns="" xmlns:a16="http://schemas.microsoft.com/office/drawing/2014/main" id="{00000000-0008-0000-0000-00002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834" name="Picture 24" descr="spacer">
          <a:extLst>
            <a:ext uri="{FF2B5EF4-FFF2-40B4-BE49-F238E27FC236}">
              <a16:creationId xmlns="" xmlns:a16="http://schemas.microsoft.com/office/drawing/2014/main" id="{00000000-0008-0000-0000-00002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35" name="Picture 6" descr="spacer">
          <a:extLst>
            <a:ext uri="{FF2B5EF4-FFF2-40B4-BE49-F238E27FC236}">
              <a16:creationId xmlns="" xmlns:a16="http://schemas.microsoft.com/office/drawing/2014/main" id="{00000000-0008-0000-0000-00002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36" name="Picture 23" descr="spacer">
          <a:extLst>
            <a:ext uri="{FF2B5EF4-FFF2-40B4-BE49-F238E27FC236}">
              <a16:creationId xmlns="" xmlns:a16="http://schemas.microsoft.com/office/drawing/2014/main" id="{00000000-0008-0000-0000-00002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37" name="Picture 24" descr="spacer">
          <a:extLst>
            <a:ext uri="{FF2B5EF4-FFF2-40B4-BE49-F238E27FC236}">
              <a16:creationId xmlns="" xmlns:a16="http://schemas.microsoft.com/office/drawing/2014/main" id="{00000000-0008-0000-0000-00002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38" name="Picture 6" descr="spacer">
          <a:extLst>
            <a:ext uri="{FF2B5EF4-FFF2-40B4-BE49-F238E27FC236}">
              <a16:creationId xmlns="" xmlns:a16="http://schemas.microsoft.com/office/drawing/2014/main" id="{00000000-0008-0000-0000-00002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39" name="Picture 23" descr="spacer">
          <a:extLst>
            <a:ext uri="{FF2B5EF4-FFF2-40B4-BE49-F238E27FC236}">
              <a16:creationId xmlns="" xmlns:a16="http://schemas.microsoft.com/office/drawing/2014/main" id="{00000000-0008-0000-0000-00002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40" name="Picture 24" descr="spacer">
          <a:extLst>
            <a:ext uri="{FF2B5EF4-FFF2-40B4-BE49-F238E27FC236}">
              <a16:creationId xmlns="" xmlns:a16="http://schemas.microsoft.com/office/drawing/2014/main" id="{00000000-0008-0000-0000-00003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41" name="Picture 6" descr="spacer">
          <a:extLst>
            <a:ext uri="{FF2B5EF4-FFF2-40B4-BE49-F238E27FC236}">
              <a16:creationId xmlns="" xmlns:a16="http://schemas.microsoft.com/office/drawing/2014/main" id="{00000000-0008-0000-0000-00003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42" name="Picture 23" descr="spacer">
          <a:extLst>
            <a:ext uri="{FF2B5EF4-FFF2-40B4-BE49-F238E27FC236}">
              <a16:creationId xmlns="" xmlns:a16="http://schemas.microsoft.com/office/drawing/2014/main" id="{00000000-0008-0000-0000-00003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43" name="Picture 24" descr="spacer">
          <a:extLst>
            <a:ext uri="{FF2B5EF4-FFF2-40B4-BE49-F238E27FC236}">
              <a16:creationId xmlns="" xmlns:a16="http://schemas.microsoft.com/office/drawing/2014/main" id="{00000000-0008-0000-0000-00003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44" name="Picture 6" descr="spacer">
          <a:extLst>
            <a:ext uri="{FF2B5EF4-FFF2-40B4-BE49-F238E27FC236}">
              <a16:creationId xmlns="" xmlns:a16="http://schemas.microsoft.com/office/drawing/2014/main" id="{00000000-0008-0000-0000-00003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45" name="Picture 23" descr="spacer">
          <a:extLst>
            <a:ext uri="{FF2B5EF4-FFF2-40B4-BE49-F238E27FC236}">
              <a16:creationId xmlns="" xmlns:a16="http://schemas.microsoft.com/office/drawing/2014/main" id="{00000000-0008-0000-0000-00003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846" name="Picture 24" descr="spacer">
          <a:extLst>
            <a:ext uri="{FF2B5EF4-FFF2-40B4-BE49-F238E27FC236}">
              <a16:creationId xmlns="" xmlns:a16="http://schemas.microsoft.com/office/drawing/2014/main" id="{00000000-0008-0000-0000-00003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47" name="Picture 6" descr="spacer">
          <a:extLst>
            <a:ext uri="{FF2B5EF4-FFF2-40B4-BE49-F238E27FC236}">
              <a16:creationId xmlns="" xmlns:a16="http://schemas.microsoft.com/office/drawing/2014/main" id="{00000000-0008-0000-0000-00003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48" name="Picture 23" descr="spacer">
          <a:extLst>
            <a:ext uri="{FF2B5EF4-FFF2-40B4-BE49-F238E27FC236}">
              <a16:creationId xmlns="" xmlns:a16="http://schemas.microsoft.com/office/drawing/2014/main" id="{00000000-0008-0000-0000-00003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849" name="Picture 24" descr="spacer">
          <a:extLst>
            <a:ext uri="{FF2B5EF4-FFF2-40B4-BE49-F238E27FC236}">
              <a16:creationId xmlns="" xmlns:a16="http://schemas.microsoft.com/office/drawing/2014/main" id="{00000000-0008-0000-0000-00003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50" name="Picture 6" descr="spacer">
          <a:extLst>
            <a:ext uri="{FF2B5EF4-FFF2-40B4-BE49-F238E27FC236}">
              <a16:creationId xmlns="" xmlns:a16="http://schemas.microsoft.com/office/drawing/2014/main" id="{00000000-0008-0000-0000-00003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51" name="Picture 23" descr="spacer">
          <a:extLst>
            <a:ext uri="{FF2B5EF4-FFF2-40B4-BE49-F238E27FC236}">
              <a16:creationId xmlns="" xmlns:a16="http://schemas.microsoft.com/office/drawing/2014/main" id="{00000000-0008-0000-0000-00003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852" name="Picture 24" descr="spacer">
          <a:extLst>
            <a:ext uri="{FF2B5EF4-FFF2-40B4-BE49-F238E27FC236}">
              <a16:creationId xmlns="" xmlns:a16="http://schemas.microsoft.com/office/drawing/2014/main" id="{00000000-0008-0000-0000-00003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53" name="Picture 6" descr="spacer">
          <a:extLst>
            <a:ext uri="{FF2B5EF4-FFF2-40B4-BE49-F238E27FC236}">
              <a16:creationId xmlns="" xmlns:a16="http://schemas.microsoft.com/office/drawing/2014/main" id="{00000000-0008-0000-0000-00003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54" name="Picture 23" descr="spacer">
          <a:extLst>
            <a:ext uri="{FF2B5EF4-FFF2-40B4-BE49-F238E27FC236}">
              <a16:creationId xmlns="" xmlns:a16="http://schemas.microsoft.com/office/drawing/2014/main" id="{00000000-0008-0000-0000-00003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55" name="Picture 24" descr="spacer">
          <a:extLst>
            <a:ext uri="{FF2B5EF4-FFF2-40B4-BE49-F238E27FC236}">
              <a16:creationId xmlns="" xmlns:a16="http://schemas.microsoft.com/office/drawing/2014/main" id="{00000000-0008-0000-0000-00003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56" name="Picture 6" descr="spacer">
          <a:extLst>
            <a:ext uri="{FF2B5EF4-FFF2-40B4-BE49-F238E27FC236}">
              <a16:creationId xmlns="" xmlns:a16="http://schemas.microsoft.com/office/drawing/2014/main" id="{00000000-0008-0000-0000-00004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57" name="Picture 23" descr="spacer">
          <a:extLst>
            <a:ext uri="{FF2B5EF4-FFF2-40B4-BE49-F238E27FC236}">
              <a16:creationId xmlns="" xmlns:a16="http://schemas.microsoft.com/office/drawing/2014/main" id="{00000000-0008-0000-0000-00004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58" name="Picture 24" descr="spacer">
          <a:extLst>
            <a:ext uri="{FF2B5EF4-FFF2-40B4-BE49-F238E27FC236}">
              <a16:creationId xmlns="" xmlns:a16="http://schemas.microsoft.com/office/drawing/2014/main" id="{00000000-0008-0000-0000-00004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59" name="Picture 6" descr="spacer">
          <a:extLst>
            <a:ext uri="{FF2B5EF4-FFF2-40B4-BE49-F238E27FC236}">
              <a16:creationId xmlns="" xmlns:a16="http://schemas.microsoft.com/office/drawing/2014/main" id="{00000000-0008-0000-0000-00004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60" name="Picture 23" descr="spacer">
          <a:extLst>
            <a:ext uri="{FF2B5EF4-FFF2-40B4-BE49-F238E27FC236}">
              <a16:creationId xmlns="" xmlns:a16="http://schemas.microsoft.com/office/drawing/2014/main" id="{00000000-0008-0000-0000-00004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61" name="Picture 24" descr="spacer">
          <a:extLst>
            <a:ext uri="{FF2B5EF4-FFF2-40B4-BE49-F238E27FC236}">
              <a16:creationId xmlns="" xmlns:a16="http://schemas.microsoft.com/office/drawing/2014/main" id="{00000000-0008-0000-0000-00004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62" name="Picture 6" descr="spacer">
          <a:extLst>
            <a:ext uri="{FF2B5EF4-FFF2-40B4-BE49-F238E27FC236}">
              <a16:creationId xmlns="" xmlns:a16="http://schemas.microsoft.com/office/drawing/2014/main" id="{00000000-0008-0000-0000-00004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63" name="Picture 23" descr="spacer">
          <a:extLst>
            <a:ext uri="{FF2B5EF4-FFF2-40B4-BE49-F238E27FC236}">
              <a16:creationId xmlns="" xmlns:a16="http://schemas.microsoft.com/office/drawing/2014/main" id="{00000000-0008-0000-0000-00004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864" name="Picture 24" descr="spacer">
          <a:extLst>
            <a:ext uri="{FF2B5EF4-FFF2-40B4-BE49-F238E27FC236}">
              <a16:creationId xmlns="" xmlns:a16="http://schemas.microsoft.com/office/drawing/2014/main" id="{00000000-0008-0000-0000-00004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65" name="Picture 6" descr="spacer">
          <a:extLst>
            <a:ext uri="{FF2B5EF4-FFF2-40B4-BE49-F238E27FC236}">
              <a16:creationId xmlns="" xmlns:a16="http://schemas.microsoft.com/office/drawing/2014/main" id="{00000000-0008-0000-0000-00004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66" name="Picture 23" descr="spacer">
          <a:extLst>
            <a:ext uri="{FF2B5EF4-FFF2-40B4-BE49-F238E27FC236}">
              <a16:creationId xmlns="" xmlns:a16="http://schemas.microsoft.com/office/drawing/2014/main" id="{00000000-0008-0000-0000-00004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867" name="Picture 24" descr="spacer">
          <a:extLst>
            <a:ext uri="{FF2B5EF4-FFF2-40B4-BE49-F238E27FC236}">
              <a16:creationId xmlns="" xmlns:a16="http://schemas.microsoft.com/office/drawing/2014/main" id="{00000000-0008-0000-0000-00004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68" name="Picture 6" descr="spacer">
          <a:extLst>
            <a:ext uri="{FF2B5EF4-FFF2-40B4-BE49-F238E27FC236}">
              <a16:creationId xmlns="" xmlns:a16="http://schemas.microsoft.com/office/drawing/2014/main" id="{00000000-0008-0000-0000-00004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69" name="Picture 23" descr="spacer">
          <a:extLst>
            <a:ext uri="{FF2B5EF4-FFF2-40B4-BE49-F238E27FC236}">
              <a16:creationId xmlns="" xmlns:a16="http://schemas.microsoft.com/office/drawing/2014/main" id="{00000000-0008-0000-0000-00004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870" name="Picture 24" descr="spacer">
          <a:extLst>
            <a:ext uri="{FF2B5EF4-FFF2-40B4-BE49-F238E27FC236}">
              <a16:creationId xmlns="" xmlns:a16="http://schemas.microsoft.com/office/drawing/2014/main" id="{00000000-0008-0000-0000-00004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71" name="Picture 6" descr="spacer">
          <a:extLst>
            <a:ext uri="{FF2B5EF4-FFF2-40B4-BE49-F238E27FC236}">
              <a16:creationId xmlns="" xmlns:a16="http://schemas.microsoft.com/office/drawing/2014/main" id="{00000000-0008-0000-0000-00004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72" name="Picture 23" descr="spacer">
          <a:extLst>
            <a:ext uri="{FF2B5EF4-FFF2-40B4-BE49-F238E27FC236}">
              <a16:creationId xmlns="" xmlns:a16="http://schemas.microsoft.com/office/drawing/2014/main" id="{00000000-0008-0000-0000-00005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73" name="Picture 24" descr="spacer">
          <a:extLst>
            <a:ext uri="{FF2B5EF4-FFF2-40B4-BE49-F238E27FC236}">
              <a16:creationId xmlns="" xmlns:a16="http://schemas.microsoft.com/office/drawing/2014/main" id="{00000000-0008-0000-0000-00005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74" name="Picture 6" descr="spacer">
          <a:extLst>
            <a:ext uri="{FF2B5EF4-FFF2-40B4-BE49-F238E27FC236}">
              <a16:creationId xmlns="" xmlns:a16="http://schemas.microsoft.com/office/drawing/2014/main" id="{00000000-0008-0000-0000-00005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75" name="Picture 23" descr="spacer">
          <a:extLst>
            <a:ext uri="{FF2B5EF4-FFF2-40B4-BE49-F238E27FC236}">
              <a16:creationId xmlns="" xmlns:a16="http://schemas.microsoft.com/office/drawing/2014/main" id="{00000000-0008-0000-0000-00005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76" name="Picture 24" descr="spacer">
          <a:extLst>
            <a:ext uri="{FF2B5EF4-FFF2-40B4-BE49-F238E27FC236}">
              <a16:creationId xmlns="" xmlns:a16="http://schemas.microsoft.com/office/drawing/2014/main" id="{00000000-0008-0000-0000-00005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77" name="Picture 6" descr="spacer">
          <a:extLst>
            <a:ext uri="{FF2B5EF4-FFF2-40B4-BE49-F238E27FC236}">
              <a16:creationId xmlns="" xmlns:a16="http://schemas.microsoft.com/office/drawing/2014/main" id="{00000000-0008-0000-0000-00005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878" name="Picture 23" descr="spacer">
          <a:extLst>
            <a:ext uri="{FF2B5EF4-FFF2-40B4-BE49-F238E27FC236}">
              <a16:creationId xmlns="" xmlns:a16="http://schemas.microsoft.com/office/drawing/2014/main" id="{00000000-0008-0000-0000-00005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879" name="Picture 24" descr="spacer">
          <a:extLst>
            <a:ext uri="{FF2B5EF4-FFF2-40B4-BE49-F238E27FC236}">
              <a16:creationId xmlns="" xmlns:a16="http://schemas.microsoft.com/office/drawing/2014/main" id="{00000000-0008-0000-0000-00005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80" name="Picture 6" descr="spacer">
          <a:extLst>
            <a:ext uri="{FF2B5EF4-FFF2-40B4-BE49-F238E27FC236}">
              <a16:creationId xmlns="" xmlns:a16="http://schemas.microsoft.com/office/drawing/2014/main" id="{00000000-0008-0000-0000-00005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81" name="Picture 23" descr="spacer">
          <a:extLst>
            <a:ext uri="{FF2B5EF4-FFF2-40B4-BE49-F238E27FC236}">
              <a16:creationId xmlns="" xmlns:a16="http://schemas.microsoft.com/office/drawing/2014/main" id="{00000000-0008-0000-0000-00005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882" name="Picture 24" descr="spacer">
          <a:extLst>
            <a:ext uri="{FF2B5EF4-FFF2-40B4-BE49-F238E27FC236}">
              <a16:creationId xmlns="" xmlns:a16="http://schemas.microsoft.com/office/drawing/2014/main" id="{00000000-0008-0000-0000-00005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83" name="Picture 6" descr="spacer">
          <a:extLst>
            <a:ext uri="{FF2B5EF4-FFF2-40B4-BE49-F238E27FC236}">
              <a16:creationId xmlns="" xmlns:a16="http://schemas.microsoft.com/office/drawing/2014/main" id="{00000000-0008-0000-0000-00005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84" name="Picture 23" descr="spacer">
          <a:extLst>
            <a:ext uri="{FF2B5EF4-FFF2-40B4-BE49-F238E27FC236}">
              <a16:creationId xmlns="" xmlns:a16="http://schemas.microsoft.com/office/drawing/2014/main" id="{00000000-0008-0000-0000-00005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885" name="Picture 24" descr="spacer">
          <a:extLst>
            <a:ext uri="{FF2B5EF4-FFF2-40B4-BE49-F238E27FC236}">
              <a16:creationId xmlns="" xmlns:a16="http://schemas.microsoft.com/office/drawing/2014/main" id="{00000000-0008-0000-0000-00005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86" name="Picture 6" descr="spacer">
          <a:extLst>
            <a:ext uri="{FF2B5EF4-FFF2-40B4-BE49-F238E27FC236}">
              <a16:creationId xmlns="" xmlns:a16="http://schemas.microsoft.com/office/drawing/2014/main" id="{00000000-0008-0000-0000-00005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87" name="Picture 23" descr="spacer">
          <a:extLst>
            <a:ext uri="{FF2B5EF4-FFF2-40B4-BE49-F238E27FC236}">
              <a16:creationId xmlns="" xmlns:a16="http://schemas.microsoft.com/office/drawing/2014/main" id="{00000000-0008-0000-0000-00005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888" name="Picture 24" descr="spacer">
          <a:extLst>
            <a:ext uri="{FF2B5EF4-FFF2-40B4-BE49-F238E27FC236}">
              <a16:creationId xmlns="" xmlns:a16="http://schemas.microsoft.com/office/drawing/2014/main" id="{00000000-0008-0000-0000-00006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89" name="Picture 6" descr="spacer">
          <a:extLst>
            <a:ext uri="{FF2B5EF4-FFF2-40B4-BE49-F238E27FC236}">
              <a16:creationId xmlns="" xmlns:a16="http://schemas.microsoft.com/office/drawing/2014/main" id="{00000000-0008-0000-0000-00006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90" name="Picture 23" descr="spacer">
          <a:extLst>
            <a:ext uri="{FF2B5EF4-FFF2-40B4-BE49-F238E27FC236}">
              <a16:creationId xmlns="" xmlns:a16="http://schemas.microsoft.com/office/drawing/2014/main" id="{00000000-0008-0000-0000-00006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891" name="Picture 24" descr="spacer">
          <a:extLst>
            <a:ext uri="{FF2B5EF4-FFF2-40B4-BE49-F238E27FC236}">
              <a16:creationId xmlns="" xmlns:a16="http://schemas.microsoft.com/office/drawing/2014/main" id="{00000000-0008-0000-0000-00006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92" name="Picture 6" descr="spacer">
          <a:extLst>
            <a:ext uri="{FF2B5EF4-FFF2-40B4-BE49-F238E27FC236}">
              <a16:creationId xmlns="" xmlns:a16="http://schemas.microsoft.com/office/drawing/2014/main" id="{00000000-0008-0000-0000-00006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93" name="Picture 23" descr="spacer">
          <a:extLst>
            <a:ext uri="{FF2B5EF4-FFF2-40B4-BE49-F238E27FC236}">
              <a16:creationId xmlns="" xmlns:a16="http://schemas.microsoft.com/office/drawing/2014/main" id="{00000000-0008-0000-0000-00006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894" name="Picture 24" descr="spacer">
          <a:extLst>
            <a:ext uri="{FF2B5EF4-FFF2-40B4-BE49-F238E27FC236}">
              <a16:creationId xmlns="" xmlns:a16="http://schemas.microsoft.com/office/drawing/2014/main" id="{00000000-0008-0000-0000-00006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95" name="Picture 6" descr="spacer">
          <a:extLst>
            <a:ext uri="{FF2B5EF4-FFF2-40B4-BE49-F238E27FC236}">
              <a16:creationId xmlns="" xmlns:a16="http://schemas.microsoft.com/office/drawing/2014/main" id="{00000000-0008-0000-0000-00006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96" name="Picture 23" descr="spacer">
          <a:extLst>
            <a:ext uri="{FF2B5EF4-FFF2-40B4-BE49-F238E27FC236}">
              <a16:creationId xmlns="" xmlns:a16="http://schemas.microsoft.com/office/drawing/2014/main" id="{00000000-0008-0000-0000-00006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1897" name="Picture 24" descr="spacer">
          <a:extLst>
            <a:ext uri="{FF2B5EF4-FFF2-40B4-BE49-F238E27FC236}">
              <a16:creationId xmlns="" xmlns:a16="http://schemas.microsoft.com/office/drawing/2014/main" id="{00000000-0008-0000-0000-00006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98" name="Picture 6" descr="spacer">
          <a:extLst>
            <a:ext uri="{FF2B5EF4-FFF2-40B4-BE49-F238E27FC236}">
              <a16:creationId xmlns="" xmlns:a16="http://schemas.microsoft.com/office/drawing/2014/main" id="{00000000-0008-0000-0000-00006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899" name="Picture 23" descr="spacer">
          <a:extLst>
            <a:ext uri="{FF2B5EF4-FFF2-40B4-BE49-F238E27FC236}">
              <a16:creationId xmlns="" xmlns:a16="http://schemas.microsoft.com/office/drawing/2014/main" id="{00000000-0008-0000-0000-00006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00" name="Picture 24" descr="spacer">
          <a:extLst>
            <a:ext uri="{FF2B5EF4-FFF2-40B4-BE49-F238E27FC236}">
              <a16:creationId xmlns="" xmlns:a16="http://schemas.microsoft.com/office/drawing/2014/main" id="{00000000-0008-0000-0000-00006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01" name="Picture 6" descr="spacer">
          <a:extLst>
            <a:ext uri="{FF2B5EF4-FFF2-40B4-BE49-F238E27FC236}">
              <a16:creationId xmlns="" xmlns:a16="http://schemas.microsoft.com/office/drawing/2014/main" id="{00000000-0008-0000-0000-00006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02" name="Picture 23" descr="spacer">
          <a:extLst>
            <a:ext uri="{FF2B5EF4-FFF2-40B4-BE49-F238E27FC236}">
              <a16:creationId xmlns="" xmlns:a16="http://schemas.microsoft.com/office/drawing/2014/main" id="{00000000-0008-0000-0000-00006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03" name="Picture 24" descr="spacer">
          <a:extLst>
            <a:ext uri="{FF2B5EF4-FFF2-40B4-BE49-F238E27FC236}">
              <a16:creationId xmlns="" xmlns:a16="http://schemas.microsoft.com/office/drawing/2014/main" id="{00000000-0008-0000-0000-00006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04" name="Picture 6" descr="spacer">
          <a:extLst>
            <a:ext uri="{FF2B5EF4-FFF2-40B4-BE49-F238E27FC236}">
              <a16:creationId xmlns="" xmlns:a16="http://schemas.microsoft.com/office/drawing/2014/main" id="{00000000-0008-0000-0000-00007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05" name="Picture 23" descr="spacer">
          <a:extLst>
            <a:ext uri="{FF2B5EF4-FFF2-40B4-BE49-F238E27FC236}">
              <a16:creationId xmlns="" xmlns:a16="http://schemas.microsoft.com/office/drawing/2014/main" id="{00000000-0008-0000-0000-00007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06" name="Picture 24" descr="spacer">
          <a:extLst>
            <a:ext uri="{FF2B5EF4-FFF2-40B4-BE49-F238E27FC236}">
              <a16:creationId xmlns="" xmlns:a16="http://schemas.microsoft.com/office/drawing/2014/main" id="{00000000-0008-0000-0000-00007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07" name="Picture 6" descr="spacer">
          <a:extLst>
            <a:ext uri="{FF2B5EF4-FFF2-40B4-BE49-F238E27FC236}">
              <a16:creationId xmlns="" xmlns:a16="http://schemas.microsoft.com/office/drawing/2014/main" id="{00000000-0008-0000-0000-00007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08" name="Picture 23" descr="spacer">
          <a:extLst>
            <a:ext uri="{FF2B5EF4-FFF2-40B4-BE49-F238E27FC236}">
              <a16:creationId xmlns="" xmlns:a16="http://schemas.microsoft.com/office/drawing/2014/main" id="{00000000-0008-0000-0000-00007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909" name="Picture 24" descr="spacer">
          <a:extLst>
            <a:ext uri="{FF2B5EF4-FFF2-40B4-BE49-F238E27FC236}">
              <a16:creationId xmlns="" xmlns:a16="http://schemas.microsoft.com/office/drawing/2014/main" id="{00000000-0008-0000-0000-00007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10" name="Picture 6" descr="spacer">
          <a:extLst>
            <a:ext uri="{FF2B5EF4-FFF2-40B4-BE49-F238E27FC236}">
              <a16:creationId xmlns="" xmlns:a16="http://schemas.microsoft.com/office/drawing/2014/main" id="{00000000-0008-0000-0000-00007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11" name="Picture 23" descr="spacer">
          <a:extLst>
            <a:ext uri="{FF2B5EF4-FFF2-40B4-BE49-F238E27FC236}">
              <a16:creationId xmlns="" xmlns:a16="http://schemas.microsoft.com/office/drawing/2014/main" id="{00000000-0008-0000-0000-00007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912" name="Picture 24" descr="spacer">
          <a:extLst>
            <a:ext uri="{FF2B5EF4-FFF2-40B4-BE49-F238E27FC236}">
              <a16:creationId xmlns="" xmlns:a16="http://schemas.microsoft.com/office/drawing/2014/main" id="{00000000-0008-0000-0000-00007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13" name="Picture 6" descr="spacer">
          <a:extLst>
            <a:ext uri="{FF2B5EF4-FFF2-40B4-BE49-F238E27FC236}">
              <a16:creationId xmlns="" xmlns:a16="http://schemas.microsoft.com/office/drawing/2014/main" id="{00000000-0008-0000-0000-00007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14" name="Picture 23" descr="spacer">
          <a:extLst>
            <a:ext uri="{FF2B5EF4-FFF2-40B4-BE49-F238E27FC236}">
              <a16:creationId xmlns="" xmlns:a16="http://schemas.microsoft.com/office/drawing/2014/main" id="{00000000-0008-0000-0000-00007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915" name="Picture 24" descr="spacer">
          <a:extLst>
            <a:ext uri="{FF2B5EF4-FFF2-40B4-BE49-F238E27FC236}">
              <a16:creationId xmlns="" xmlns:a16="http://schemas.microsoft.com/office/drawing/2014/main" id="{00000000-0008-0000-0000-00007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16" name="Picture 6" descr="spacer">
          <a:extLst>
            <a:ext uri="{FF2B5EF4-FFF2-40B4-BE49-F238E27FC236}">
              <a16:creationId xmlns="" xmlns:a16="http://schemas.microsoft.com/office/drawing/2014/main" id="{00000000-0008-0000-0000-00007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17" name="Picture 23" descr="spacer">
          <a:extLst>
            <a:ext uri="{FF2B5EF4-FFF2-40B4-BE49-F238E27FC236}">
              <a16:creationId xmlns="" xmlns:a16="http://schemas.microsoft.com/office/drawing/2014/main" id="{00000000-0008-0000-0000-00007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18" name="Picture 24" descr="spacer">
          <a:extLst>
            <a:ext uri="{FF2B5EF4-FFF2-40B4-BE49-F238E27FC236}">
              <a16:creationId xmlns="" xmlns:a16="http://schemas.microsoft.com/office/drawing/2014/main" id="{00000000-0008-0000-0000-00007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19" name="Picture 6" descr="spacer">
          <a:extLst>
            <a:ext uri="{FF2B5EF4-FFF2-40B4-BE49-F238E27FC236}">
              <a16:creationId xmlns="" xmlns:a16="http://schemas.microsoft.com/office/drawing/2014/main" id="{00000000-0008-0000-0000-00007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20" name="Picture 23" descr="spacer">
          <a:extLst>
            <a:ext uri="{FF2B5EF4-FFF2-40B4-BE49-F238E27FC236}">
              <a16:creationId xmlns="" xmlns:a16="http://schemas.microsoft.com/office/drawing/2014/main" id="{00000000-0008-0000-0000-00008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21" name="Picture 24" descr="spacer">
          <a:extLst>
            <a:ext uri="{FF2B5EF4-FFF2-40B4-BE49-F238E27FC236}">
              <a16:creationId xmlns="" xmlns:a16="http://schemas.microsoft.com/office/drawing/2014/main" id="{00000000-0008-0000-0000-00008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22" name="Picture 6" descr="spacer">
          <a:extLst>
            <a:ext uri="{FF2B5EF4-FFF2-40B4-BE49-F238E27FC236}">
              <a16:creationId xmlns="" xmlns:a16="http://schemas.microsoft.com/office/drawing/2014/main" id="{00000000-0008-0000-0000-00008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23" name="Picture 23" descr="spacer">
          <a:extLst>
            <a:ext uri="{FF2B5EF4-FFF2-40B4-BE49-F238E27FC236}">
              <a16:creationId xmlns="" xmlns:a16="http://schemas.microsoft.com/office/drawing/2014/main" id="{00000000-0008-0000-0000-00008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24" name="Picture 24" descr="spacer">
          <a:extLst>
            <a:ext uri="{FF2B5EF4-FFF2-40B4-BE49-F238E27FC236}">
              <a16:creationId xmlns="" xmlns:a16="http://schemas.microsoft.com/office/drawing/2014/main" id="{00000000-0008-0000-0000-00008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25" name="Picture 6" descr="spacer">
          <a:extLst>
            <a:ext uri="{FF2B5EF4-FFF2-40B4-BE49-F238E27FC236}">
              <a16:creationId xmlns="" xmlns:a16="http://schemas.microsoft.com/office/drawing/2014/main" id="{00000000-0008-0000-0000-00008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26" name="Picture 23" descr="spacer">
          <a:extLst>
            <a:ext uri="{FF2B5EF4-FFF2-40B4-BE49-F238E27FC236}">
              <a16:creationId xmlns="" xmlns:a16="http://schemas.microsoft.com/office/drawing/2014/main" id="{00000000-0008-0000-0000-00008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27" name="Picture 24" descr="spacer">
          <a:extLst>
            <a:ext uri="{FF2B5EF4-FFF2-40B4-BE49-F238E27FC236}">
              <a16:creationId xmlns="" xmlns:a16="http://schemas.microsoft.com/office/drawing/2014/main" id="{00000000-0008-0000-0000-00008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28" name="Picture 6" descr="spacer">
          <a:extLst>
            <a:ext uri="{FF2B5EF4-FFF2-40B4-BE49-F238E27FC236}">
              <a16:creationId xmlns="" xmlns:a16="http://schemas.microsoft.com/office/drawing/2014/main" id="{00000000-0008-0000-0000-00008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29" name="Picture 23" descr="spacer">
          <a:extLst>
            <a:ext uri="{FF2B5EF4-FFF2-40B4-BE49-F238E27FC236}">
              <a16:creationId xmlns="" xmlns:a16="http://schemas.microsoft.com/office/drawing/2014/main" id="{00000000-0008-0000-0000-00008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30" name="Picture 24" descr="spacer">
          <a:extLst>
            <a:ext uri="{FF2B5EF4-FFF2-40B4-BE49-F238E27FC236}">
              <a16:creationId xmlns="" xmlns:a16="http://schemas.microsoft.com/office/drawing/2014/main" id="{00000000-0008-0000-0000-00008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31" name="Picture 6" descr="spacer">
          <a:extLst>
            <a:ext uri="{FF2B5EF4-FFF2-40B4-BE49-F238E27FC236}">
              <a16:creationId xmlns="" xmlns:a16="http://schemas.microsoft.com/office/drawing/2014/main" id="{00000000-0008-0000-0000-00008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32" name="Picture 23" descr="spacer">
          <a:extLst>
            <a:ext uri="{FF2B5EF4-FFF2-40B4-BE49-F238E27FC236}">
              <a16:creationId xmlns="" xmlns:a16="http://schemas.microsoft.com/office/drawing/2014/main" id="{00000000-0008-0000-0000-00008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33" name="Picture 24" descr="spacer">
          <a:extLst>
            <a:ext uri="{FF2B5EF4-FFF2-40B4-BE49-F238E27FC236}">
              <a16:creationId xmlns="" xmlns:a16="http://schemas.microsoft.com/office/drawing/2014/main" id="{00000000-0008-0000-0000-00008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34" name="Picture 6" descr="spacer">
          <a:extLst>
            <a:ext uri="{FF2B5EF4-FFF2-40B4-BE49-F238E27FC236}">
              <a16:creationId xmlns="" xmlns:a16="http://schemas.microsoft.com/office/drawing/2014/main" id="{00000000-0008-0000-0000-00008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35" name="Picture 23" descr="spacer">
          <a:extLst>
            <a:ext uri="{FF2B5EF4-FFF2-40B4-BE49-F238E27FC236}">
              <a16:creationId xmlns="" xmlns:a16="http://schemas.microsoft.com/office/drawing/2014/main" id="{00000000-0008-0000-0000-00008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36" name="Picture 24" descr="spacer">
          <a:extLst>
            <a:ext uri="{FF2B5EF4-FFF2-40B4-BE49-F238E27FC236}">
              <a16:creationId xmlns="" xmlns:a16="http://schemas.microsoft.com/office/drawing/2014/main" id="{00000000-0008-0000-0000-00009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37" name="Picture 6" descr="spacer">
          <a:extLst>
            <a:ext uri="{FF2B5EF4-FFF2-40B4-BE49-F238E27FC236}">
              <a16:creationId xmlns="" xmlns:a16="http://schemas.microsoft.com/office/drawing/2014/main" id="{00000000-0008-0000-0000-00009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38" name="Picture 23" descr="spacer">
          <a:extLst>
            <a:ext uri="{FF2B5EF4-FFF2-40B4-BE49-F238E27FC236}">
              <a16:creationId xmlns="" xmlns:a16="http://schemas.microsoft.com/office/drawing/2014/main" id="{00000000-0008-0000-0000-00009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39" name="Picture 24" descr="spacer">
          <a:extLst>
            <a:ext uri="{FF2B5EF4-FFF2-40B4-BE49-F238E27FC236}">
              <a16:creationId xmlns="" xmlns:a16="http://schemas.microsoft.com/office/drawing/2014/main" id="{00000000-0008-0000-0000-00009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40" name="Picture 6" descr="spacer">
          <a:extLst>
            <a:ext uri="{FF2B5EF4-FFF2-40B4-BE49-F238E27FC236}">
              <a16:creationId xmlns="" xmlns:a16="http://schemas.microsoft.com/office/drawing/2014/main" id="{00000000-0008-0000-0000-00009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41" name="Picture 23" descr="spacer">
          <a:extLst>
            <a:ext uri="{FF2B5EF4-FFF2-40B4-BE49-F238E27FC236}">
              <a16:creationId xmlns="" xmlns:a16="http://schemas.microsoft.com/office/drawing/2014/main" id="{00000000-0008-0000-0000-00009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42" name="Picture 24" descr="spacer">
          <a:extLst>
            <a:ext uri="{FF2B5EF4-FFF2-40B4-BE49-F238E27FC236}">
              <a16:creationId xmlns="" xmlns:a16="http://schemas.microsoft.com/office/drawing/2014/main" id="{00000000-0008-0000-0000-00009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943" name="Picture 6" descr="spacer">
          <a:extLst>
            <a:ext uri="{FF2B5EF4-FFF2-40B4-BE49-F238E27FC236}">
              <a16:creationId xmlns="" xmlns:a16="http://schemas.microsoft.com/office/drawing/2014/main" id="{00000000-0008-0000-0000-00009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944" name="Picture 23" descr="spacer">
          <a:extLst>
            <a:ext uri="{FF2B5EF4-FFF2-40B4-BE49-F238E27FC236}">
              <a16:creationId xmlns="" xmlns:a16="http://schemas.microsoft.com/office/drawing/2014/main" id="{00000000-0008-0000-0000-00009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45" name="Picture 24" descr="spacer">
          <a:extLst>
            <a:ext uri="{FF2B5EF4-FFF2-40B4-BE49-F238E27FC236}">
              <a16:creationId xmlns="" xmlns:a16="http://schemas.microsoft.com/office/drawing/2014/main" id="{00000000-0008-0000-0000-00009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946" name="Picture 6" descr="spacer">
          <a:extLst>
            <a:ext uri="{FF2B5EF4-FFF2-40B4-BE49-F238E27FC236}">
              <a16:creationId xmlns="" xmlns:a16="http://schemas.microsoft.com/office/drawing/2014/main" id="{00000000-0008-0000-0000-00009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947" name="Picture 23" descr="spacer">
          <a:extLst>
            <a:ext uri="{FF2B5EF4-FFF2-40B4-BE49-F238E27FC236}">
              <a16:creationId xmlns="" xmlns:a16="http://schemas.microsoft.com/office/drawing/2014/main" id="{00000000-0008-0000-0000-00009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48" name="Picture 24" descr="spacer">
          <a:extLst>
            <a:ext uri="{FF2B5EF4-FFF2-40B4-BE49-F238E27FC236}">
              <a16:creationId xmlns="" xmlns:a16="http://schemas.microsoft.com/office/drawing/2014/main" id="{00000000-0008-0000-0000-00009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949" name="Picture 6" descr="spacer">
          <a:extLst>
            <a:ext uri="{FF2B5EF4-FFF2-40B4-BE49-F238E27FC236}">
              <a16:creationId xmlns="" xmlns:a16="http://schemas.microsoft.com/office/drawing/2014/main" id="{00000000-0008-0000-0000-00009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1950" name="Picture 23" descr="spacer">
          <a:extLst>
            <a:ext uri="{FF2B5EF4-FFF2-40B4-BE49-F238E27FC236}">
              <a16:creationId xmlns="" xmlns:a16="http://schemas.microsoft.com/office/drawing/2014/main" id="{00000000-0008-0000-0000-00009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51" name="Picture 24" descr="spacer">
          <a:extLst>
            <a:ext uri="{FF2B5EF4-FFF2-40B4-BE49-F238E27FC236}">
              <a16:creationId xmlns="" xmlns:a16="http://schemas.microsoft.com/office/drawing/2014/main" id="{00000000-0008-0000-0000-00009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52" name="Picture 6" descr="spacer">
          <a:extLst>
            <a:ext uri="{FF2B5EF4-FFF2-40B4-BE49-F238E27FC236}">
              <a16:creationId xmlns="" xmlns:a16="http://schemas.microsoft.com/office/drawing/2014/main" id="{00000000-0008-0000-0000-0000A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53" name="Picture 23" descr="spacer">
          <a:extLst>
            <a:ext uri="{FF2B5EF4-FFF2-40B4-BE49-F238E27FC236}">
              <a16:creationId xmlns="" xmlns:a16="http://schemas.microsoft.com/office/drawing/2014/main" id="{00000000-0008-0000-0000-0000A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54" name="Picture 24" descr="spacer">
          <a:extLst>
            <a:ext uri="{FF2B5EF4-FFF2-40B4-BE49-F238E27FC236}">
              <a16:creationId xmlns="" xmlns:a16="http://schemas.microsoft.com/office/drawing/2014/main" id="{00000000-0008-0000-0000-0000A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55" name="Picture 6" descr="spacer">
          <a:extLst>
            <a:ext uri="{FF2B5EF4-FFF2-40B4-BE49-F238E27FC236}">
              <a16:creationId xmlns="" xmlns:a16="http://schemas.microsoft.com/office/drawing/2014/main" id="{00000000-0008-0000-0000-0000A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56" name="Picture 23" descr="spacer">
          <a:extLst>
            <a:ext uri="{FF2B5EF4-FFF2-40B4-BE49-F238E27FC236}">
              <a16:creationId xmlns="" xmlns:a16="http://schemas.microsoft.com/office/drawing/2014/main" id="{00000000-0008-0000-0000-0000A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57" name="Picture 24" descr="spacer">
          <a:extLst>
            <a:ext uri="{FF2B5EF4-FFF2-40B4-BE49-F238E27FC236}">
              <a16:creationId xmlns="" xmlns:a16="http://schemas.microsoft.com/office/drawing/2014/main" id="{00000000-0008-0000-0000-0000A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58" name="Picture 6" descr="spacer">
          <a:extLst>
            <a:ext uri="{FF2B5EF4-FFF2-40B4-BE49-F238E27FC236}">
              <a16:creationId xmlns="" xmlns:a16="http://schemas.microsoft.com/office/drawing/2014/main" id="{00000000-0008-0000-0000-0000A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59" name="Picture 23" descr="spacer">
          <a:extLst>
            <a:ext uri="{FF2B5EF4-FFF2-40B4-BE49-F238E27FC236}">
              <a16:creationId xmlns="" xmlns:a16="http://schemas.microsoft.com/office/drawing/2014/main" id="{00000000-0008-0000-0000-0000A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60" name="Picture 24" descr="spacer">
          <a:extLst>
            <a:ext uri="{FF2B5EF4-FFF2-40B4-BE49-F238E27FC236}">
              <a16:creationId xmlns="" xmlns:a16="http://schemas.microsoft.com/office/drawing/2014/main" id="{00000000-0008-0000-0000-0000A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61" name="Picture 6" descr="spacer">
          <a:extLst>
            <a:ext uri="{FF2B5EF4-FFF2-40B4-BE49-F238E27FC236}">
              <a16:creationId xmlns="" xmlns:a16="http://schemas.microsoft.com/office/drawing/2014/main" id="{00000000-0008-0000-0000-0000A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62" name="Picture 23" descr="spacer">
          <a:extLst>
            <a:ext uri="{FF2B5EF4-FFF2-40B4-BE49-F238E27FC236}">
              <a16:creationId xmlns="" xmlns:a16="http://schemas.microsoft.com/office/drawing/2014/main" id="{00000000-0008-0000-0000-0000A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63" name="Picture 24" descr="spacer">
          <a:extLst>
            <a:ext uri="{FF2B5EF4-FFF2-40B4-BE49-F238E27FC236}">
              <a16:creationId xmlns="" xmlns:a16="http://schemas.microsoft.com/office/drawing/2014/main" id="{00000000-0008-0000-0000-0000A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64" name="Picture 6" descr="spacer">
          <a:extLst>
            <a:ext uri="{FF2B5EF4-FFF2-40B4-BE49-F238E27FC236}">
              <a16:creationId xmlns="" xmlns:a16="http://schemas.microsoft.com/office/drawing/2014/main" id="{00000000-0008-0000-0000-0000A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65" name="Picture 23" descr="spacer">
          <a:extLst>
            <a:ext uri="{FF2B5EF4-FFF2-40B4-BE49-F238E27FC236}">
              <a16:creationId xmlns="" xmlns:a16="http://schemas.microsoft.com/office/drawing/2014/main" id="{00000000-0008-0000-0000-0000A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66" name="Picture 24" descr="spacer">
          <a:extLst>
            <a:ext uri="{FF2B5EF4-FFF2-40B4-BE49-F238E27FC236}">
              <a16:creationId xmlns="" xmlns:a16="http://schemas.microsoft.com/office/drawing/2014/main" id="{00000000-0008-0000-0000-0000A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67" name="Picture 6" descr="spacer">
          <a:extLst>
            <a:ext uri="{FF2B5EF4-FFF2-40B4-BE49-F238E27FC236}">
              <a16:creationId xmlns="" xmlns:a16="http://schemas.microsoft.com/office/drawing/2014/main" id="{00000000-0008-0000-0000-0000A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68" name="Picture 23" descr="spacer">
          <a:extLst>
            <a:ext uri="{FF2B5EF4-FFF2-40B4-BE49-F238E27FC236}">
              <a16:creationId xmlns="" xmlns:a16="http://schemas.microsoft.com/office/drawing/2014/main" id="{00000000-0008-0000-0000-0000B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69" name="Picture 24" descr="spacer">
          <a:extLst>
            <a:ext uri="{FF2B5EF4-FFF2-40B4-BE49-F238E27FC236}">
              <a16:creationId xmlns="" xmlns:a16="http://schemas.microsoft.com/office/drawing/2014/main" id="{00000000-0008-0000-0000-0000B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70" name="Picture 6" descr="spacer">
          <a:extLst>
            <a:ext uri="{FF2B5EF4-FFF2-40B4-BE49-F238E27FC236}">
              <a16:creationId xmlns="" xmlns:a16="http://schemas.microsoft.com/office/drawing/2014/main" id="{00000000-0008-0000-0000-0000B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71" name="Picture 23" descr="spacer">
          <a:extLst>
            <a:ext uri="{FF2B5EF4-FFF2-40B4-BE49-F238E27FC236}">
              <a16:creationId xmlns="" xmlns:a16="http://schemas.microsoft.com/office/drawing/2014/main" id="{00000000-0008-0000-0000-0000B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72" name="Picture 24" descr="spacer">
          <a:extLst>
            <a:ext uri="{FF2B5EF4-FFF2-40B4-BE49-F238E27FC236}">
              <a16:creationId xmlns="" xmlns:a16="http://schemas.microsoft.com/office/drawing/2014/main" id="{00000000-0008-0000-0000-0000B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73" name="Picture 6" descr="spacer">
          <a:extLst>
            <a:ext uri="{FF2B5EF4-FFF2-40B4-BE49-F238E27FC236}">
              <a16:creationId xmlns="" xmlns:a16="http://schemas.microsoft.com/office/drawing/2014/main" id="{00000000-0008-0000-0000-0000B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74" name="Picture 23" descr="spacer">
          <a:extLst>
            <a:ext uri="{FF2B5EF4-FFF2-40B4-BE49-F238E27FC236}">
              <a16:creationId xmlns="" xmlns:a16="http://schemas.microsoft.com/office/drawing/2014/main" id="{00000000-0008-0000-0000-0000B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75" name="Picture 24" descr="spacer">
          <a:extLst>
            <a:ext uri="{FF2B5EF4-FFF2-40B4-BE49-F238E27FC236}">
              <a16:creationId xmlns="" xmlns:a16="http://schemas.microsoft.com/office/drawing/2014/main" id="{00000000-0008-0000-0000-0000B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76" name="Picture 6" descr="spacer">
          <a:extLst>
            <a:ext uri="{FF2B5EF4-FFF2-40B4-BE49-F238E27FC236}">
              <a16:creationId xmlns="" xmlns:a16="http://schemas.microsoft.com/office/drawing/2014/main" id="{00000000-0008-0000-0000-0000B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1977" name="Picture 23" descr="spacer">
          <a:extLst>
            <a:ext uri="{FF2B5EF4-FFF2-40B4-BE49-F238E27FC236}">
              <a16:creationId xmlns="" xmlns:a16="http://schemas.microsoft.com/office/drawing/2014/main" id="{00000000-0008-0000-0000-0000B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1978" name="Picture 24" descr="spacer">
          <a:extLst>
            <a:ext uri="{FF2B5EF4-FFF2-40B4-BE49-F238E27FC236}">
              <a16:creationId xmlns="" xmlns:a16="http://schemas.microsoft.com/office/drawing/2014/main" id="{00000000-0008-0000-0000-0000B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79" name="Picture 6" descr="spacer">
          <a:extLst>
            <a:ext uri="{FF2B5EF4-FFF2-40B4-BE49-F238E27FC236}">
              <a16:creationId xmlns="" xmlns:a16="http://schemas.microsoft.com/office/drawing/2014/main" id="{00000000-0008-0000-0000-0000B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80" name="Picture 23" descr="spacer">
          <a:extLst>
            <a:ext uri="{FF2B5EF4-FFF2-40B4-BE49-F238E27FC236}">
              <a16:creationId xmlns="" xmlns:a16="http://schemas.microsoft.com/office/drawing/2014/main" id="{00000000-0008-0000-0000-0000B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981" name="Picture 24" descr="spacer">
          <a:extLst>
            <a:ext uri="{FF2B5EF4-FFF2-40B4-BE49-F238E27FC236}">
              <a16:creationId xmlns="" xmlns:a16="http://schemas.microsoft.com/office/drawing/2014/main" id="{00000000-0008-0000-0000-0000B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82" name="Picture 6" descr="spacer">
          <a:extLst>
            <a:ext uri="{FF2B5EF4-FFF2-40B4-BE49-F238E27FC236}">
              <a16:creationId xmlns="" xmlns:a16="http://schemas.microsoft.com/office/drawing/2014/main" id="{00000000-0008-0000-0000-0000B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83" name="Picture 23" descr="spacer">
          <a:extLst>
            <a:ext uri="{FF2B5EF4-FFF2-40B4-BE49-F238E27FC236}">
              <a16:creationId xmlns="" xmlns:a16="http://schemas.microsoft.com/office/drawing/2014/main" id="{00000000-0008-0000-0000-0000B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984" name="Picture 24" descr="spacer">
          <a:extLst>
            <a:ext uri="{FF2B5EF4-FFF2-40B4-BE49-F238E27FC236}">
              <a16:creationId xmlns="" xmlns:a16="http://schemas.microsoft.com/office/drawing/2014/main" id="{00000000-0008-0000-0000-0000C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85" name="Picture 6" descr="spacer">
          <a:extLst>
            <a:ext uri="{FF2B5EF4-FFF2-40B4-BE49-F238E27FC236}">
              <a16:creationId xmlns="" xmlns:a16="http://schemas.microsoft.com/office/drawing/2014/main" id="{00000000-0008-0000-0000-0000C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86" name="Picture 23" descr="spacer">
          <a:extLst>
            <a:ext uri="{FF2B5EF4-FFF2-40B4-BE49-F238E27FC236}">
              <a16:creationId xmlns="" xmlns:a16="http://schemas.microsoft.com/office/drawing/2014/main" id="{00000000-0008-0000-0000-0000C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1987" name="Picture 24" descr="spacer">
          <a:extLst>
            <a:ext uri="{FF2B5EF4-FFF2-40B4-BE49-F238E27FC236}">
              <a16:creationId xmlns="" xmlns:a16="http://schemas.microsoft.com/office/drawing/2014/main" id="{00000000-0008-0000-0000-0000C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88" name="Picture 6" descr="spacer">
          <a:extLst>
            <a:ext uri="{FF2B5EF4-FFF2-40B4-BE49-F238E27FC236}">
              <a16:creationId xmlns="" xmlns:a16="http://schemas.microsoft.com/office/drawing/2014/main" id="{00000000-0008-0000-0000-0000C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89" name="Picture 23" descr="spacer">
          <a:extLst>
            <a:ext uri="{FF2B5EF4-FFF2-40B4-BE49-F238E27FC236}">
              <a16:creationId xmlns="" xmlns:a16="http://schemas.microsoft.com/office/drawing/2014/main" id="{00000000-0008-0000-0000-0000C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990" name="Picture 24" descr="spacer">
          <a:extLst>
            <a:ext uri="{FF2B5EF4-FFF2-40B4-BE49-F238E27FC236}">
              <a16:creationId xmlns="" xmlns:a16="http://schemas.microsoft.com/office/drawing/2014/main" id="{00000000-0008-0000-0000-0000C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91" name="Picture 6" descr="spacer">
          <a:extLst>
            <a:ext uri="{FF2B5EF4-FFF2-40B4-BE49-F238E27FC236}">
              <a16:creationId xmlns="" xmlns:a16="http://schemas.microsoft.com/office/drawing/2014/main" id="{00000000-0008-0000-0000-0000C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92" name="Picture 23" descr="spacer">
          <a:extLst>
            <a:ext uri="{FF2B5EF4-FFF2-40B4-BE49-F238E27FC236}">
              <a16:creationId xmlns="" xmlns:a16="http://schemas.microsoft.com/office/drawing/2014/main" id="{00000000-0008-0000-0000-0000C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993" name="Picture 24" descr="spacer">
          <a:extLst>
            <a:ext uri="{FF2B5EF4-FFF2-40B4-BE49-F238E27FC236}">
              <a16:creationId xmlns="" xmlns:a16="http://schemas.microsoft.com/office/drawing/2014/main" id="{00000000-0008-0000-0000-0000C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94" name="Picture 6" descr="spacer">
          <a:extLst>
            <a:ext uri="{FF2B5EF4-FFF2-40B4-BE49-F238E27FC236}">
              <a16:creationId xmlns="" xmlns:a16="http://schemas.microsoft.com/office/drawing/2014/main" id="{00000000-0008-0000-0000-0000C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95" name="Picture 23" descr="spacer">
          <a:extLst>
            <a:ext uri="{FF2B5EF4-FFF2-40B4-BE49-F238E27FC236}">
              <a16:creationId xmlns="" xmlns:a16="http://schemas.microsoft.com/office/drawing/2014/main" id="{00000000-0008-0000-0000-0000C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1996" name="Picture 24" descr="spacer">
          <a:extLst>
            <a:ext uri="{FF2B5EF4-FFF2-40B4-BE49-F238E27FC236}">
              <a16:creationId xmlns="" xmlns:a16="http://schemas.microsoft.com/office/drawing/2014/main" id="{00000000-0008-0000-0000-0000C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97" name="Picture 6" descr="spacer">
          <a:extLst>
            <a:ext uri="{FF2B5EF4-FFF2-40B4-BE49-F238E27FC236}">
              <a16:creationId xmlns="" xmlns:a16="http://schemas.microsoft.com/office/drawing/2014/main" id="{00000000-0008-0000-0000-0000C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1998" name="Picture 23" descr="spacer">
          <a:extLst>
            <a:ext uri="{FF2B5EF4-FFF2-40B4-BE49-F238E27FC236}">
              <a16:creationId xmlns="" xmlns:a16="http://schemas.microsoft.com/office/drawing/2014/main" id="{00000000-0008-0000-0000-0000C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1999" name="Picture 24" descr="spacer">
          <a:extLst>
            <a:ext uri="{FF2B5EF4-FFF2-40B4-BE49-F238E27FC236}">
              <a16:creationId xmlns="" xmlns:a16="http://schemas.microsoft.com/office/drawing/2014/main" id="{00000000-0008-0000-0000-0000C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00" name="Picture 6" descr="spacer">
          <a:extLst>
            <a:ext uri="{FF2B5EF4-FFF2-40B4-BE49-F238E27FC236}">
              <a16:creationId xmlns="" xmlns:a16="http://schemas.microsoft.com/office/drawing/2014/main" id="{00000000-0008-0000-0000-0000D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01" name="Picture 23" descr="spacer">
          <a:extLst>
            <a:ext uri="{FF2B5EF4-FFF2-40B4-BE49-F238E27FC236}">
              <a16:creationId xmlns="" xmlns:a16="http://schemas.microsoft.com/office/drawing/2014/main" id="{00000000-0008-0000-0000-0000D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002" name="Picture 24" descr="spacer">
          <a:extLst>
            <a:ext uri="{FF2B5EF4-FFF2-40B4-BE49-F238E27FC236}">
              <a16:creationId xmlns="" xmlns:a16="http://schemas.microsoft.com/office/drawing/2014/main" id="{00000000-0008-0000-0000-0000D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03" name="Picture 6" descr="spacer">
          <a:extLst>
            <a:ext uri="{FF2B5EF4-FFF2-40B4-BE49-F238E27FC236}">
              <a16:creationId xmlns="" xmlns:a16="http://schemas.microsoft.com/office/drawing/2014/main" id="{00000000-0008-0000-0000-0000D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04" name="Picture 23" descr="spacer">
          <a:extLst>
            <a:ext uri="{FF2B5EF4-FFF2-40B4-BE49-F238E27FC236}">
              <a16:creationId xmlns="" xmlns:a16="http://schemas.microsoft.com/office/drawing/2014/main" id="{00000000-0008-0000-0000-0000D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005" name="Picture 24" descr="spacer">
          <a:extLst>
            <a:ext uri="{FF2B5EF4-FFF2-40B4-BE49-F238E27FC236}">
              <a16:creationId xmlns="" xmlns:a16="http://schemas.microsoft.com/office/drawing/2014/main" id="{00000000-0008-0000-0000-0000D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06" name="Picture 6" descr="spacer">
          <a:extLst>
            <a:ext uri="{FF2B5EF4-FFF2-40B4-BE49-F238E27FC236}">
              <a16:creationId xmlns="" xmlns:a16="http://schemas.microsoft.com/office/drawing/2014/main" id="{00000000-0008-0000-0000-0000D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07" name="Picture 23" descr="spacer">
          <a:extLst>
            <a:ext uri="{FF2B5EF4-FFF2-40B4-BE49-F238E27FC236}">
              <a16:creationId xmlns="" xmlns:a16="http://schemas.microsoft.com/office/drawing/2014/main" id="{00000000-0008-0000-0000-0000D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08" name="Picture 24" descr="spacer">
          <a:extLst>
            <a:ext uri="{FF2B5EF4-FFF2-40B4-BE49-F238E27FC236}">
              <a16:creationId xmlns="" xmlns:a16="http://schemas.microsoft.com/office/drawing/2014/main" id="{00000000-0008-0000-0000-0000D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09" name="Picture 6" descr="spacer">
          <a:extLst>
            <a:ext uri="{FF2B5EF4-FFF2-40B4-BE49-F238E27FC236}">
              <a16:creationId xmlns="" xmlns:a16="http://schemas.microsoft.com/office/drawing/2014/main" id="{00000000-0008-0000-0000-0000D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10" name="Picture 23" descr="spacer">
          <a:extLst>
            <a:ext uri="{FF2B5EF4-FFF2-40B4-BE49-F238E27FC236}">
              <a16:creationId xmlns="" xmlns:a16="http://schemas.microsoft.com/office/drawing/2014/main" id="{00000000-0008-0000-0000-0000D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11" name="Picture 24" descr="spacer">
          <a:extLst>
            <a:ext uri="{FF2B5EF4-FFF2-40B4-BE49-F238E27FC236}">
              <a16:creationId xmlns="" xmlns:a16="http://schemas.microsoft.com/office/drawing/2014/main" id="{00000000-0008-0000-0000-0000D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12" name="Picture 6" descr="spacer">
          <a:extLst>
            <a:ext uri="{FF2B5EF4-FFF2-40B4-BE49-F238E27FC236}">
              <a16:creationId xmlns="" xmlns:a16="http://schemas.microsoft.com/office/drawing/2014/main" id="{00000000-0008-0000-0000-0000D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13" name="Picture 23" descr="spacer">
          <a:extLst>
            <a:ext uri="{FF2B5EF4-FFF2-40B4-BE49-F238E27FC236}">
              <a16:creationId xmlns="" xmlns:a16="http://schemas.microsoft.com/office/drawing/2014/main" id="{00000000-0008-0000-0000-0000D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14" name="Picture 24" descr="spacer">
          <a:extLst>
            <a:ext uri="{FF2B5EF4-FFF2-40B4-BE49-F238E27FC236}">
              <a16:creationId xmlns="" xmlns:a16="http://schemas.microsoft.com/office/drawing/2014/main" id="{00000000-0008-0000-0000-0000D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15" name="Picture 6" descr="spacer">
          <a:extLst>
            <a:ext uri="{FF2B5EF4-FFF2-40B4-BE49-F238E27FC236}">
              <a16:creationId xmlns="" xmlns:a16="http://schemas.microsoft.com/office/drawing/2014/main" id="{00000000-0008-0000-0000-0000D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16" name="Picture 23" descr="spacer">
          <a:extLst>
            <a:ext uri="{FF2B5EF4-FFF2-40B4-BE49-F238E27FC236}">
              <a16:creationId xmlns="" xmlns:a16="http://schemas.microsoft.com/office/drawing/2014/main" id="{00000000-0008-0000-0000-0000E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017" name="Picture 24" descr="spacer">
          <a:extLst>
            <a:ext uri="{FF2B5EF4-FFF2-40B4-BE49-F238E27FC236}">
              <a16:creationId xmlns="" xmlns:a16="http://schemas.microsoft.com/office/drawing/2014/main" id="{00000000-0008-0000-0000-0000E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18" name="Picture 6" descr="spacer">
          <a:extLst>
            <a:ext uri="{FF2B5EF4-FFF2-40B4-BE49-F238E27FC236}">
              <a16:creationId xmlns="" xmlns:a16="http://schemas.microsoft.com/office/drawing/2014/main" id="{00000000-0008-0000-0000-0000E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19" name="Picture 23" descr="spacer">
          <a:extLst>
            <a:ext uri="{FF2B5EF4-FFF2-40B4-BE49-F238E27FC236}">
              <a16:creationId xmlns="" xmlns:a16="http://schemas.microsoft.com/office/drawing/2014/main" id="{00000000-0008-0000-0000-0000E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020" name="Picture 24" descr="spacer">
          <a:extLst>
            <a:ext uri="{FF2B5EF4-FFF2-40B4-BE49-F238E27FC236}">
              <a16:creationId xmlns="" xmlns:a16="http://schemas.microsoft.com/office/drawing/2014/main" id="{00000000-0008-0000-0000-0000E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21" name="Picture 6" descr="spacer">
          <a:extLst>
            <a:ext uri="{FF2B5EF4-FFF2-40B4-BE49-F238E27FC236}">
              <a16:creationId xmlns="" xmlns:a16="http://schemas.microsoft.com/office/drawing/2014/main" id="{00000000-0008-0000-0000-0000E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22" name="Picture 23" descr="spacer">
          <a:extLst>
            <a:ext uri="{FF2B5EF4-FFF2-40B4-BE49-F238E27FC236}">
              <a16:creationId xmlns="" xmlns:a16="http://schemas.microsoft.com/office/drawing/2014/main" id="{00000000-0008-0000-0000-0000E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023" name="Picture 24" descr="spacer">
          <a:extLst>
            <a:ext uri="{FF2B5EF4-FFF2-40B4-BE49-F238E27FC236}">
              <a16:creationId xmlns="" xmlns:a16="http://schemas.microsoft.com/office/drawing/2014/main" id="{00000000-0008-0000-0000-0000E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24" name="Picture 6" descr="spacer">
          <a:extLst>
            <a:ext uri="{FF2B5EF4-FFF2-40B4-BE49-F238E27FC236}">
              <a16:creationId xmlns="" xmlns:a16="http://schemas.microsoft.com/office/drawing/2014/main" id="{00000000-0008-0000-0000-0000E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25" name="Picture 23" descr="spacer">
          <a:extLst>
            <a:ext uri="{FF2B5EF4-FFF2-40B4-BE49-F238E27FC236}">
              <a16:creationId xmlns="" xmlns:a16="http://schemas.microsoft.com/office/drawing/2014/main" id="{00000000-0008-0000-0000-0000E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26" name="Picture 24" descr="spacer">
          <a:extLst>
            <a:ext uri="{FF2B5EF4-FFF2-40B4-BE49-F238E27FC236}">
              <a16:creationId xmlns="" xmlns:a16="http://schemas.microsoft.com/office/drawing/2014/main" id="{00000000-0008-0000-0000-0000E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27" name="Picture 6" descr="spacer">
          <a:extLst>
            <a:ext uri="{FF2B5EF4-FFF2-40B4-BE49-F238E27FC236}">
              <a16:creationId xmlns="" xmlns:a16="http://schemas.microsoft.com/office/drawing/2014/main" id="{00000000-0008-0000-0000-0000E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28" name="Picture 23" descr="spacer">
          <a:extLst>
            <a:ext uri="{FF2B5EF4-FFF2-40B4-BE49-F238E27FC236}">
              <a16:creationId xmlns="" xmlns:a16="http://schemas.microsoft.com/office/drawing/2014/main" id="{00000000-0008-0000-0000-0000E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29" name="Picture 24" descr="spacer">
          <a:extLst>
            <a:ext uri="{FF2B5EF4-FFF2-40B4-BE49-F238E27FC236}">
              <a16:creationId xmlns="" xmlns:a16="http://schemas.microsoft.com/office/drawing/2014/main" id="{00000000-0008-0000-0000-0000E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30" name="Picture 6" descr="spacer">
          <a:extLst>
            <a:ext uri="{FF2B5EF4-FFF2-40B4-BE49-F238E27FC236}">
              <a16:creationId xmlns="" xmlns:a16="http://schemas.microsoft.com/office/drawing/2014/main" id="{00000000-0008-0000-0000-0000E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31" name="Picture 23" descr="spacer">
          <a:extLst>
            <a:ext uri="{FF2B5EF4-FFF2-40B4-BE49-F238E27FC236}">
              <a16:creationId xmlns="" xmlns:a16="http://schemas.microsoft.com/office/drawing/2014/main" id="{00000000-0008-0000-0000-0000E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32" name="Picture 24" descr="spacer">
          <a:extLst>
            <a:ext uri="{FF2B5EF4-FFF2-40B4-BE49-F238E27FC236}">
              <a16:creationId xmlns="" xmlns:a16="http://schemas.microsoft.com/office/drawing/2014/main" id="{00000000-0008-0000-0000-0000F0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33" name="Picture 6" descr="spacer">
          <a:extLst>
            <a:ext uri="{FF2B5EF4-FFF2-40B4-BE49-F238E27FC236}">
              <a16:creationId xmlns="" xmlns:a16="http://schemas.microsoft.com/office/drawing/2014/main" id="{00000000-0008-0000-0000-0000F1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34" name="Picture 23" descr="spacer">
          <a:extLst>
            <a:ext uri="{FF2B5EF4-FFF2-40B4-BE49-F238E27FC236}">
              <a16:creationId xmlns="" xmlns:a16="http://schemas.microsoft.com/office/drawing/2014/main" id="{00000000-0008-0000-0000-0000F2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035" name="Picture 24" descr="spacer">
          <a:extLst>
            <a:ext uri="{FF2B5EF4-FFF2-40B4-BE49-F238E27FC236}">
              <a16:creationId xmlns="" xmlns:a16="http://schemas.microsoft.com/office/drawing/2014/main" id="{00000000-0008-0000-0000-0000F3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36" name="Picture 6" descr="spacer">
          <a:extLst>
            <a:ext uri="{FF2B5EF4-FFF2-40B4-BE49-F238E27FC236}">
              <a16:creationId xmlns="" xmlns:a16="http://schemas.microsoft.com/office/drawing/2014/main" id="{00000000-0008-0000-0000-0000F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37" name="Picture 23" descr="spacer">
          <a:extLst>
            <a:ext uri="{FF2B5EF4-FFF2-40B4-BE49-F238E27FC236}">
              <a16:creationId xmlns="" xmlns:a16="http://schemas.microsoft.com/office/drawing/2014/main" id="{00000000-0008-0000-0000-0000F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038" name="Picture 24" descr="spacer">
          <a:extLst>
            <a:ext uri="{FF2B5EF4-FFF2-40B4-BE49-F238E27FC236}">
              <a16:creationId xmlns="" xmlns:a16="http://schemas.microsoft.com/office/drawing/2014/main" id="{00000000-0008-0000-0000-0000F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39" name="Picture 6" descr="spacer">
          <a:extLst>
            <a:ext uri="{FF2B5EF4-FFF2-40B4-BE49-F238E27FC236}">
              <a16:creationId xmlns="" xmlns:a16="http://schemas.microsoft.com/office/drawing/2014/main" id="{00000000-0008-0000-0000-0000F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40" name="Picture 23" descr="spacer">
          <a:extLst>
            <a:ext uri="{FF2B5EF4-FFF2-40B4-BE49-F238E27FC236}">
              <a16:creationId xmlns="" xmlns:a16="http://schemas.microsoft.com/office/drawing/2014/main" id="{00000000-0008-0000-0000-0000F8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041" name="Picture 24" descr="spacer">
          <a:extLst>
            <a:ext uri="{FF2B5EF4-FFF2-40B4-BE49-F238E27FC236}">
              <a16:creationId xmlns="" xmlns:a16="http://schemas.microsoft.com/office/drawing/2014/main" id="{00000000-0008-0000-0000-0000F9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42" name="Picture 6" descr="spacer">
          <a:extLst>
            <a:ext uri="{FF2B5EF4-FFF2-40B4-BE49-F238E27FC236}">
              <a16:creationId xmlns="" xmlns:a16="http://schemas.microsoft.com/office/drawing/2014/main" id="{00000000-0008-0000-0000-0000FA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43" name="Picture 23" descr="spacer">
          <a:extLst>
            <a:ext uri="{FF2B5EF4-FFF2-40B4-BE49-F238E27FC236}">
              <a16:creationId xmlns="" xmlns:a16="http://schemas.microsoft.com/office/drawing/2014/main" id="{00000000-0008-0000-0000-0000FB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44" name="Picture 24" descr="spacer">
          <a:extLst>
            <a:ext uri="{FF2B5EF4-FFF2-40B4-BE49-F238E27FC236}">
              <a16:creationId xmlns="" xmlns:a16="http://schemas.microsoft.com/office/drawing/2014/main" id="{00000000-0008-0000-0000-0000FC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45" name="Picture 6" descr="spacer">
          <a:extLst>
            <a:ext uri="{FF2B5EF4-FFF2-40B4-BE49-F238E27FC236}">
              <a16:creationId xmlns="" xmlns:a16="http://schemas.microsoft.com/office/drawing/2014/main" id="{00000000-0008-0000-0000-0000FD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46" name="Picture 23" descr="spacer">
          <a:extLst>
            <a:ext uri="{FF2B5EF4-FFF2-40B4-BE49-F238E27FC236}">
              <a16:creationId xmlns="" xmlns:a16="http://schemas.microsoft.com/office/drawing/2014/main" id="{00000000-0008-0000-0000-0000FE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47" name="Picture 24" descr="spacer">
          <a:extLst>
            <a:ext uri="{FF2B5EF4-FFF2-40B4-BE49-F238E27FC236}">
              <a16:creationId xmlns="" xmlns:a16="http://schemas.microsoft.com/office/drawing/2014/main" id="{00000000-0008-0000-0000-0000FF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48" name="Picture 6" descr="spacer">
          <a:extLst>
            <a:ext uri="{FF2B5EF4-FFF2-40B4-BE49-F238E27FC236}">
              <a16:creationId xmlns="" xmlns:a16="http://schemas.microsoft.com/office/drawing/2014/main" id="{00000000-0008-0000-0000-00000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49" name="Picture 23" descr="spacer">
          <a:extLst>
            <a:ext uri="{FF2B5EF4-FFF2-40B4-BE49-F238E27FC236}">
              <a16:creationId xmlns=""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50" name="Picture 24" descr="spacer">
          <a:extLst>
            <a:ext uri="{FF2B5EF4-FFF2-40B4-BE49-F238E27FC236}">
              <a16:creationId xmlns=""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51" name="Picture 6" descr="spacer">
          <a:extLst>
            <a:ext uri="{FF2B5EF4-FFF2-40B4-BE49-F238E27FC236}">
              <a16:creationId xmlns=""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52" name="Picture 23" descr="spacer">
          <a:extLst>
            <a:ext uri="{FF2B5EF4-FFF2-40B4-BE49-F238E27FC236}">
              <a16:creationId xmlns=""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053" name="Picture 24" descr="spacer">
          <a:extLst>
            <a:ext uri="{FF2B5EF4-FFF2-40B4-BE49-F238E27FC236}">
              <a16:creationId xmlns=""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54" name="Picture 6" descr="spacer">
          <a:extLst>
            <a:ext uri="{FF2B5EF4-FFF2-40B4-BE49-F238E27FC236}">
              <a16:creationId xmlns=""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55" name="Picture 23" descr="spacer">
          <a:extLst>
            <a:ext uri="{FF2B5EF4-FFF2-40B4-BE49-F238E27FC236}">
              <a16:creationId xmlns=""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056" name="Picture 24" descr="spacer">
          <a:extLst>
            <a:ext uri="{FF2B5EF4-FFF2-40B4-BE49-F238E27FC236}">
              <a16:creationId xmlns=""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57" name="Picture 6" descr="spacer">
          <a:extLst>
            <a:ext uri="{FF2B5EF4-FFF2-40B4-BE49-F238E27FC236}">
              <a16:creationId xmlns=""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58" name="Picture 23" descr="spacer">
          <a:extLst>
            <a:ext uri="{FF2B5EF4-FFF2-40B4-BE49-F238E27FC236}">
              <a16:creationId xmlns="" xmlns:a16="http://schemas.microsoft.com/office/drawing/2014/main" id="{00000000-0008-0000-0000-00000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059" name="Picture 24" descr="spacer">
          <a:extLst>
            <a:ext uri="{FF2B5EF4-FFF2-40B4-BE49-F238E27FC236}">
              <a16:creationId xmlns="" xmlns:a16="http://schemas.microsoft.com/office/drawing/2014/main" id="{00000000-0008-0000-0000-00000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60" name="Picture 6" descr="spacer">
          <a:extLst>
            <a:ext uri="{FF2B5EF4-FFF2-40B4-BE49-F238E27FC236}">
              <a16:creationId xmlns="" xmlns:a16="http://schemas.microsoft.com/office/drawing/2014/main" id="{00000000-0008-0000-0000-00000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61" name="Picture 23" descr="spacer">
          <a:extLst>
            <a:ext uri="{FF2B5EF4-FFF2-40B4-BE49-F238E27FC236}">
              <a16:creationId xmlns="" xmlns:a16="http://schemas.microsoft.com/office/drawing/2014/main" id="{00000000-0008-0000-0000-00000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062" name="Picture 24" descr="spacer">
          <a:extLst>
            <a:ext uri="{FF2B5EF4-FFF2-40B4-BE49-F238E27FC236}">
              <a16:creationId xmlns="" xmlns:a16="http://schemas.microsoft.com/office/drawing/2014/main" id="{00000000-0008-0000-0000-00000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63" name="Picture 6" descr="spacer">
          <a:extLst>
            <a:ext uri="{FF2B5EF4-FFF2-40B4-BE49-F238E27FC236}">
              <a16:creationId xmlns="" xmlns:a16="http://schemas.microsoft.com/office/drawing/2014/main" id="{00000000-0008-0000-0000-00000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64" name="Picture 23" descr="spacer">
          <a:extLst>
            <a:ext uri="{FF2B5EF4-FFF2-40B4-BE49-F238E27FC236}">
              <a16:creationId xmlns="" xmlns:a16="http://schemas.microsoft.com/office/drawing/2014/main" id="{00000000-0008-0000-0000-00001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065" name="Picture 24" descr="spacer">
          <a:extLst>
            <a:ext uri="{FF2B5EF4-FFF2-40B4-BE49-F238E27FC236}">
              <a16:creationId xmlns="" xmlns:a16="http://schemas.microsoft.com/office/drawing/2014/main" id="{00000000-0008-0000-0000-00001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66" name="Picture 6" descr="spacer">
          <a:extLst>
            <a:ext uri="{FF2B5EF4-FFF2-40B4-BE49-F238E27FC236}">
              <a16:creationId xmlns="" xmlns:a16="http://schemas.microsoft.com/office/drawing/2014/main" id="{00000000-0008-0000-0000-00001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67" name="Picture 23" descr="spacer">
          <a:extLst>
            <a:ext uri="{FF2B5EF4-FFF2-40B4-BE49-F238E27FC236}">
              <a16:creationId xmlns="" xmlns:a16="http://schemas.microsoft.com/office/drawing/2014/main" id="{00000000-0008-0000-0000-00001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068" name="Picture 24" descr="spacer">
          <a:extLst>
            <a:ext uri="{FF2B5EF4-FFF2-40B4-BE49-F238E27FC236}">
              <a16:creationId xmlns="" xmlns:a16="http://schemas.microsoft.com/office/drawing/2014/main" id="{00000000-0008-0000-0000-00001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69" name="Picture 6" descr="spacer">
          <a:extLst>
            <a:ext uri="{FF2B5EF4-FFF2-40B4-BE49-F238E27FC236}">
              <a16:creationId xmlns="" xmlns:a16="http://schemas.microsoft.com/office/drawing/2014/main" id="{00000000-0008-0000-0000-00001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70" name="Picture 23" descr="spacer">
          <a:extLst>
            <a:ext uri="{FF2B5EF4-FFF2-40B4-BE49-F238E27FC236}">
              <a16:creationId xmlns="" xmlns:a16="http://schemas.microsoft.com/office/drawing/2014/main" id="{00000000-0008-0000-0000-00001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071" name="Picture 24" descr="spacer">
          <a:extLst>
            <a:ext uri="{FF2B5EF4-FFF2-40B4-BE49-F238E27FC236}">
              <a16:creationId xmlns="" xmlns:a16="http://schemas.microsoft.com/office/drawing/2014/main" id="{00000000-0008-0000-0000-00001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72" name="Picture 6" descr="spacer">
          <a:extLst>
            <a:ext uri="{FF2B5EF4-FFF2-40B4-BE49-F238E27FC236}">
              <a16:creationId xmlns="" xmlns:a16="http://schemas.microsoft.com/office/drawing/2014/main" id="{00000000-0008-0000-0000-00001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73" name="Picture 23" descr="spacer">
          <a:extLst>
            <a:ext uri="{FF2B5EF4-FFF2-40B4-BE49-F238E27FC236}">
              <a16:creationId xmlns="" xmlns:a16="http://schemas.microsoft.com/office/drawing/2014/main" id="{00000000-0008-0000-0000-00001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074" name="Picture 24" descr="spacer">
          <a:extLst>
            <a:ext uri="{FF2B5EF4-FFF2-40B4-BE49-F238E27FC236}">
              <a16:creationId xmlns="" xmlns:a16="http://schemas.microsoft.com/office/drawing/2014/main" id="{00000000-0008-0000-0000-00001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75" name="Picture 6" descr="spacer">
          <a:extLst>
            <a:ext uri="{FF2B5EF4-FFF2-40B4-BE49-F238E27FC236}">
              <a16:creationId xmlns="" xmlns:a16="http://schemas.microsoft.com/office/drawing/2014/main" id="{00000000-0008-0000-0000-00001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22860</xdr:rowOff>
    </xdr:to>
    <xdr:pic>
      <xdr:nvPicPr>
        <xdr:cNvPr id="2076" name="Picture 23" descr="spacer">
          <a:extLst>
            <a:ext uri="{FF2B5EF4-FFF2-40B4-BE49-F238E27FC236}">
              <a16:creationId xmlns="" xmlns:a16="http://schemas.microsoft.com/office/drawing/2014/main" id="{00000000-0008-0000-0000-00001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22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077" name="Picture 24" descr="spacer">
          <a:extLst>
            <a:ext uri="{FF2B5EF4-FFF2-40B4-BE49-F238E27FC236}">
              <a16:creationId xmlns="" xmlns:a16="http://schemas.microsoft.com/office/drawing/2014/main" id="{00000000-0008-0000-0000-00001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78" name="Picture 6" descr="spacer">
          <a:extLst>
            <a:ext uri="{FF2B5EF4-FFF2-40B4-BE49-F238E27FC236}">
              <a16:creationId xmlns="" xmlns:a16="http://schemas.microsoft.com/office/drawing/2014/main" id="{00000000-0008-0000-0000-00001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79" name="Picture 23" descr="spacer">
          <a:extLst>
            <a:ext uri="{FF2B5EF4-FFF2-40B4-BE49-F238E27FC236}">
              <a16:creationId xmlns="" xmlns:a16="http://schemas.microsoft.com/office/drawing/2014/main" id="{00000000-0008-0000-0000-00001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80" name="Picture 24" descr="spacer">
          <a:extLst>
            <a:ext uri="{FF2B5EF4-FFF2-40B4-BE49-F238E27FC236}">
              <a16:creationId xmlns="" xmlns:a16="http://schemas.microsoft.com/office/drawing/2014/main" id="{00000000-0008-0000-0000-00002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81" name="Picture 6" descr="spacer">
          <a:extLst>
            <a:ext uri="{FF2B5EF4-FFF2-40B4-BE49-F238E27FC236}">
              <a16:creationId xmlns="" xmlns:a16="http://schemas.microsoft.com/office/drawing/2014/main" id="{00000000-0008-0000-0000-00002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82" name="Picture 23" descr="spacer">
          <a:extLst>
            <a:ext uri="{FF2B5EF4-FFF2-40B4-BE49-F238E27FC236}">
              <a16:creationId xmlns="" xmlns:a16="http://schemas.microsoft.com/office/drawing/2014/main" id="{00000000-0008-0000-0000-00002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83" name="Picture 24" descr="spacer">
          <a:extLst>
            <a:ext uri="{FF2B5EF4-FFF2-40B4-BE49-F238E27FC236}">
              <a16:creationId xmlns="" xmlns:a16="http://schemas.microsoft.com/office/drawing/2014/main" id="{00000000-0008-0000-0000-00002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84" name="Picture 6" descr="spacer">
          <a:extLst>
            <a:ext uri="{FF2B5EF4-FFF2-40B4-BE49-F238E27FC236}">
              <a16:creationId xmlns="" xmlns:a16="http://schemas.microsoft.com/office/drawing/2014/main" id="{00000000-0008-0000-0000-00002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85" name="Picture 23" descr="spacer">
          <a:extLst>
            <a:ext uri="{FF2B5EF4-FFF2-40B4-BE49-F238E27FC236}">
              <a16:creationId xmlns="" xmlns:a16="http://schemas.microsoft.com/office/drawing/2014/main" id="{00000000-0008-0000-0000-00002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086" name="Picture 24" descr="spacer">
          <a:extLst>
            <a:ext uri="{FF2B5EF4-FFF2-40B4-BE49-F238E27FC236}">
              <a16:creationId xmlns="" xmlns:a16="http://schemas.microsoft.com/office/drawing/2014/main" id="{00000000-0008-0000-0000-00002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87" name="Picture 6" descr="spacer">
          <a:extLst>
            <a:ext uri="{FF2B5EF4-FFF2-40B4-BE49-F238E27FC236}">
              <a16:creationId xmlns="" xmlns:a16="http://schemas.microsoft.com/office/drawing/2014/main" id="{00000000-0008-0000-0000-00002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88" name="Picture 23" descr="spacer">
          <a:extLst>
            <a:ext uri="{FF2B5EF4-FFF2-40B4-BE49-F238E27FC236}">
              <a16:creationId xmlns="" xmlns:a16="http://schemas.microsoft.com/office/drawing/2014/main" id="{00000000-0008-0000-0000-00002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089" name="Picture 24" descr="spacer">
          <a:extLst>
            <a:ext uri="{FF2B5EF4-FFF2-40B4-BE49-F238E27FC236}">
              <a16:creationId xmlns="" xmlns:a16="http://schemas.microsoft.com/office/drawing/2014/main" id="{00000000-0008-0000-0000-00002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90" name="Picture 6" descr="spacer">
          <a:extLst>
            <a:ext uri="{FF2B5EF4-FFF2-40B4-BE49-F238E27FC236}">
              <a16:creationId xmlns="" xmlns:a16="http://schemas.microsoft.com/office/drawing/2014/main" id="{00000000-0008-0000-0000-00002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91" name="Picture 23" descr="spacer">
          <a:extLst>
            <a:ext uri="{FF2B5EF4-FFF2-40B4-BE49-F238E27FC236}">
              <a16:creationId xmlns="" xmlns:a16="http://schemas.microsoft.com/office/drawing/2014/main" id="{00000000-0008-0000-0000-00002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092" name="Picture 24" descr="spacer">
          <a:extLst>
            <a:ext uri="{FF2B5EF4-FFF2-40B4-BE49-F238E27FC236}">
              <a16:creationId xmlns="" xmlns:a16="http://schemas.microsoft.com/office/drawing/2014/main" id="{00000000-0008-0000-0000-00002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93" name="Picture 6" descr="spacer">
          <a:extLst>
            <a:ext uri="{FF2B5EF4-FFF2-40B4-BE49-F238E27FC236}">
              <a16:creationId xmlns="" xmlns:a16="http://schemas.microsoft.com/office/drawing/2014/main" id="{00000000-0008-0000-0000-00002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094" name="Picture 23" descr="spacer">
          <a:extLst>
            <a:ext uri="{FF2B5EF4-FFF2-40B4-BE49-F238E27FC236}">
              <a16:creationId xmlns="" xmlns:a16="http://schemas.microsoft.com/office/drawing/2014/main" id="{00000000-0008-0000-0000-00002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095" name="Picture 24" descr="spacer">
          <a:extLst>
            <a:ext uri="{FF2B5EF4-FFF2-40B4-BE49-F238E27FC236}">
              <a16:creationId xmlns="" xmlns:a16="http://schemas.microsoft.com/office/drawing/2014/main" id="{00000000-0008-0000-00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96" name="Picture 6" descr="spacer">
          <a:extLst>
            <a:ext uri="{FF2B5EF4-FFF2-40B4-BE49-F238E27FC236}">
              <a16:creationId xmlns="" xmlns:a16="http://schemas.microsoft.com/office/drawing/2014/main" id="{00000000-0008-0000-0000-00003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97" name="Picture 23" descr="spacer">
          <a:extLst>
            <a:ext uri="{FF2B5EF4-FFF2-40B4-BE49-F238E27FC236}">
              <a16:creationId xmlns="" xmlns:a16="http://schemas.microsoft.com/office/drawing/2014/main" id="{00000000-0008-0000-0000-00003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098" name="Picture 24" descr="spacer">
          <a:extLst>
            <a:ext uri="{FF2B5EF4-FFF2-40B4-BE49-F238E27FC236}">
              <a16:creationId xmlns="" xmlns:a16="http://schemas.microsoft.com/office/drawing/2014/main" id="{00000000-0008-0000-0000-00003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099" name="Picture 6" descr="spacer">
          <a:extLst>
            <a:ext uri="{FF2B5EF4-FFF2-40B4-BE49-F238E27FC236}">
              <a16:creationId xmlns="" xmlns:a16="http://schemas.microsoft.com/office/drawing/2014/main" id="{00000000-0008-0000-0000-00003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00" name="Picture 23" descr="spacer">
          <a:extLst>
            <a:ext uri="{FF2B5EF4-FFF2-40B4-BE49-F238E27FC236}">
              <a16:creationId xmlns="" xmlns:a16="http://schemas.microsoft.com/office/drawing/2014/main" id="{00000000-0008-0000-0000-00003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01" name="Picture 24" descr="spacer">
          <a:extLst>
            <a:ext uri="{FF2B5EF4-FFF2-40B4-BE49-F238E27FC236}">
              <a16:creationId xmlns="" xmlns:a16="http://schemas.microsoft.com/office/drawing/2014/main" id="{00000000-0008-0000-0000-00003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02" name="Picture 6" descr="spacer">
          <a:extLst>
            <a:ext uri="{FF2B5EF4-FFF2-40B4-BE49-F238E27FC236}">
              <a16:creationId xmlns="" xmlns:a16="http://schemas.microsoft.com/office/drawing/2014/main" id="{00000000-0008-0000-0000-00003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03" name="Picture 23" descr="spacer">
          <a:extLst>
            <a:ext uri="{FF2B5EF4-FFF2-40B4-BE49-F238E27FC236}">
              <a16:creationId xmlns="" xmlns:a16="http://schemas.microsoft.com/office/drawing/2014/main" id="{00000000-0008-0000-0000-00003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04" name="Picture 24" descr="spacer">
          <a:extLst>
            <a:ext uri="{FF2B5EF4-FFF2-40B4-BE49-F238E27FC236}">
              <a16:creationId xmlns="" xmlns:a16="http://schemas.microsoft.com/office/drawing/2014/main" id="{00000000-0008-0000-0000-00003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05" name="Picture 6" descr="spacer">
          <a:extLst>
            <a:ext uri="{FF2B5EF4-FFF2-40B4-BE49-F238E27FC236}">
              <a16:creationId xmlns="" xmlns:a16="http://schemas.microsoft.com/office/drawing/2014/main" id="{00000000-0008-0000-0000-00003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06" name="Picture 23" descr="spacer">
          <a:extLst>
            <a:ext uri="{FF2B5EF4-FFF2-40B4-BE49-F238E27FC236}">
              <a16:creationId xmlns="" xmlns:a16="http://schemas.microsoft.com/office/drawing/2014/main" id="{00000000-0008-0000-0000-00003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07" name="Picture 24" descr="spacer">
          <a:extLst>
            <a:ext uri="{FF2B5EF4-FFF2-40B4-BE49-F238E27FC236}">
              <a16:creationId xmlns="" xmlns:a16="http://schemas.microsoft.com/office/drawing/2014/main" id="{00000000-0008-0000-0000-00003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08" name="Picture 6" descr="spacer">
          <a:extLst>
            <a:ext uri="{FF2B5EF4-FFF2-40B4-BE49-F238E27FC236}">
              <a16:creationId xmlns="" xmlns:a16="http://schemas.microsoft.com/office/drawing/2014/main" id="{00000000-0008-0000-0000-00003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09" name="Picture 23" descr="spacer">
          <a:extLst>
            <a:ext uri="{FF2B5EF4-FFF2-40B4-BE49-F238E27FC236}">
              <a16:creationId xmlns="" xmlns:a16="http://schemas.microsoft.com/office/drawing/2014/main" id="{00000000-0008-0000-0000-00003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10" name="Picture 24" descr="spacer">
          <a:extLst>
            <a:ext uri="{FF2B5EF4-FFF2-40B4-BE49-F238E27FC236}">
              <a16:creationId xmlns="" xmlns:a16="http://schemas.microsoft.com/office/drawing/2014/main" id="{00000000-0008-0000-0000-00003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11" name="Picture 6" descr="spacer">
          <a:extLst>
            <a:ext uri="{FF2B5EF4-FFF2-40B4-BE49-F238E27FC236}">
              <a16:creationId xmlns="" xmlns:a16="http://schemas.microsoft.com/office/drawing/2014/main" id="{00000000-0008-0000-0000-00003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12" name="Picture 23" descr="spacer">
          <a:extLst>
            <a:ext uri="{FF2B5EF4-FFF2-40B4-BE49-F238E27FC236}">
              <a16:creationId xmlns="" xmlns:a16="http://schemas.microsoft.com/office/drawing/2014/main" id="{00000000-0008-0000-0000-00004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13" name="Picture 24" descr="spacer">
          <a:extLst>
            <a:ext uri="{FF2B5EF4-FFF2-40B4-BE49-F238E27FC236}">
              <a16:creationId xmlns="" xmlns:a16="http://schemas.microsoft.com/office/drawing/2014/main" id="{00000000-0008-0000-0000-00004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14" name="Picture 6" descr="spacer">
          <a:extLst>
            <a:ext uri="{FF2B5EF4-FFF2-40B4-BE49-F238E27FC236}">
              <a16:creationId xmlns="" xmlns:a16="http://schemas.microsoft.com/office/drawing/2014/main" id="{00000000-0008-0000-0000-00004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15" name="Picture 23" descr="spacer">
          <a:extLst>
            <a:ext uri="{FF2B5EF4-FFF2-40B4-BE49-F238E27FC236}">
              <a16:creationId xmlns="" xmlns:a16="http://schemas.microsoft.com/office/drawing/2014/main" id="{00000000-0008-0000-0000-00004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16" name="Picture 24" descr="spacer">
          <a:extLst>
            <a:ext uri="{FF2B5EF4-FFF2-40B4-BE49-F238E27FC236}">
              <a16:creationId xmlns="" xmlns:a16="http://schemas.microsoft.com/office/drawing/2014/main" id="{00000000-0008-0000-0000-00004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17" name="Picture 6" descr="spacer">
          <a:extLst>
            <a:ext uri="{FF2B5EF4-FFF2-40B4-BE49-F238E27FC236}">
              <a16:creationId xmlns="" xmlns:a16="http://schemas.microsoft.com/office/drawing/2014/main" id="{00000000-0008-0000-0000-00004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18" name="Picture 23" descr="spacer">
          <a:extLst>
            <a:ext uri="{FF2B5EF4-FFF2-40B4-BE49-F238E27FC236}">
              <a16:creationId xmlns="" xmlns:a16="http://schemas.microsoft.com/office/drawing/2014/main" id="{00000000-0008-0000-0000-00004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19" name="Picture 24" descr="spacer">
          <a:extLst>
            <a:ext uri="{FF2B5EF4-FFF2-40B4-BE49-F238E27FC236}">
              <a16:creationId xmlns="" xmlns:a16="http://schemas.microsoft.com/office/drawing/2014/main" id="{00000000-0008-0000-0000-00004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20" name="Picture 6" descr="spacer">
          <a:extLst>
            <a:ext uri="{FF2B5EF4-FFF2-40B4-BE49-F238E27FC236}">
              <a16:creationId xmlns="" xmlns:a16="http://schemas.microsoft.com/office/drawing/2014/main" id="{00000000-0008-0000-0000-00004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21" name="Picture 23" descr="spacer">
          <a:extLst>
            <a:ext uri="{FF2B5EF4-FFF2-40B4-BE49-F238E27FC236}">
              <a16:creationId xmlns="" xmlns:a16="http://schemas.microsoft.com/office/drawing/2014/main" id="{00000000-0008-0000-0000-00004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22" name="Picture 24" descr="spacer">
          <a:extLst>
            <a:ext uri="{FF2B5EF4-FFF2-40B4-BE49-F238E27FC236}">
              <a16:creationId xmlns="" xmlns:a16="http://schemas.microsoft.com/office/drawing/2014/main" id="{00000000-0008-0000-0000-00004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23" name="Picture 6" descr="spacer">
          <a:extLst>
            <a:ext uri="{FF2B5EF4-FFF2-40B4-BE49-F238E27FC236}">
              <a16:creationId xmlns="" xmlns:a16="http://schemas.microsoft.com/office/drawing/2014/main" id="{00000000-0008-0000-0000-00004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24" name="Picture 23" descr="spacer">
          <a:extLst>
            <a:ext uri="{FF2B5EF4-FFF2-40B4-BE49-F238E27FC236}">
              <a16:creationId xmlns="" xmlns:a16="http://schemas.microsoft.com/office/drawing/2014/main" id="{00000000-0008-0000-0000-00004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125" name="Picture 24" descr="spacer">
          <a:extLst>
            <a:ext uri="{FF2B5EF4-FFF2-40B4-BE49-F238E27FC236}">
              <a16:creationId xmlns="" xmlns:a16="http://schemas.microsoft.com/office/drawing/2014/main" id="{00000000-0008-0000-0000-00004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26" name="Picture 6" descr="spacer">
          <a:extLst>
            <a:ext uri="{FF2B5EF4-FFF2-40B4-BE49-F238E27FC236}">
              <a16:creationId xmlns="" xmlns:a16="http://schemas.microsoft.com/office/drawing/2014/main" id="{00000000-0008-0000-0000-00004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27" name="Picture 23" descr="spacer">
          <a:extLst>
            <a:ext uri="{FF2B5EF4-FFF2-40B4-BE49-F238E27FC236}">
              <a16:creationId xmlns="" xmlns:a16="http://schemas.microsoft.com/office/drawing/2014/main" id="{00000000-0008-0000-0000-00004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128" name="Picture 24" descr="spacer">
          <a:extLst>
            <a:ext uri="{FF2B5EF4-FFF2-40B4-BE49-F238E27FC236}">
              <a16:creationId xmlns="" xmlns:a16="http://schemas.microsoft.com/office/drawing/2014/main" id="{00000000-0008-0000-0000-00005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29" name="Picture 6" descr="spacer">
          <a:extLst>
            <a:ext uri="{FF2B5EF4-FFF2-40B4-BE49-F238E27FC236}">
              <a16:creationId xmlns="" xmlns:a16="http://schemas.microsoft.com/office/drawing/2014/main" id="{00000000-0008-0000-0000-00005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30" name="Picture 23" descr="spacer">
          <a:extLst>
            <a:ext uri="{FF2B5EF4-FFF2-40B4-BE49-F238E27FC236}">
              <a16:creationId xmlns="" xmlns:a16="http://schemas.microsoft.com/office/drawing/2014/main" id="{00000000-0008-0000-0000-00005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131" name="Picture 24" descr="spacer">
          <a:extLst>
            <a:ext uri="{FF2B5EF4-FFF2-40B4-BE49-F238E27FC236}">
              <a16:creationId xmlns="" xmlns:a16="http://schemas.microsoft.com/office/drawing/2014/main" id="{00000000-0008-0000-0000-00005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32" name="Picture 6" descr="spacer">
          <a:extLst>
            <a:ext uri="{FF2B5EF4-FFF2-40B4-BE49-F238E27FC236}">
              <a16:creationId xmlns="" xmlns:a16="http://schemas.microsoft.com/office/drawing/2014/main" id="{00000000-0008-0000-0000-00005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33" name="Picture 23" descr="spacer">
          <a:extLst>
            <a:ext uri="{FF2B5EF4-FFF2-40B4-BE49-F238E27FC236}">
              <a16:creationId xmlns="" xmlns:a16="http://schemas.microsoft.com/office/drawing/2014/main" id="{00000000-0008-0000-0000-00005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34" name="Picture 24" descr="spacer">
          <a:extLst>
            <a:ext uri="{FF2B5EF4-FFF2-40B4-BE49-F238E27FC236}">
              <a16:creationId xmlns="" xmlns:a16="http://schemas.microsoft.com/office/drawing/2014/main" id="{00000000-0008-0000-0000-00005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35" name="Picture 6" descr="spacer">
          <a:extLst>
            <a:ext uri="{FF2B5EF4-FFF2-40B4-BE49-F238E27FC236}">
              <a16:creationId xmlns="" xmlns:a16="http://schemas.microsoft.com/office/drawing/2014/main" id="{00000000-0008-0000-0000-00005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36" name="Picture 23" descr="spacer">
          <a:extLst>
            <a:ext uri="{FF2B5EF4-FFF2-40B4-BE49-F238E27FC236}">
              <a16:creationId xmlns="" xmlns:a16="http://schemas.microsoft.com/office/drawing/2014/main" id="{00000000-0008-0000-0000-00005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37" name="Picture 24" descr="spacer">
          <a:extLst>
            <a:ext uri="{FF2B5EF4-FFF2-40B4-BE49-F238E27FC236}">
              <a16:creationId xmlns="" xmlns:a16="http://schemas.microsoft.com/office/drawing/2014/main" id="{00000000-0008-0000-0000-00005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38" name="Picture 6" descr="spacer">
          <a:extLst>
            <a:ext uri="{FF2B5EF4-FFF2-40B4-BE49-F238E27FC236}">
              <a16:creationId xmlns="" xmlns:a16="http://schemas.microsoft.com/office/drawing/2014/main" id="{00000000-0008-0000-0000-00005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39" name="Picture 23" descr="spacer">
          <a:extLst>
            <a:ext uri="{FF2B5EF4-FFF2-40B4-BE49-F238E27FC236}">
              <a16:creationId xmlns="" xmlns:a16="http://schemas.microsoft.com/office/drawing/2014/main" id="{00000000-0008-0000-0000-00005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40" name="Picture 24" descr="spacer">
          <a:extLst>
            <a:ext uri="{FF2B5EF4-FFF2-40B4-BE49-F238E27FC236}">
              <a16:creationId xmlns="" xmlns:a16="http://schemas.microsoft.com/office/drawing/2014/main" id="{00000000-0008-0000-0000-00005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41" name="Picture 6" descr="spacer">
          <a:extLst>
            <a:ext uri="{FF2B5EF4-FFF2-40B4-BE49-F238E27FC236}">
              <a16:creationId xmlns="" xmlns:a16="http://schemas.microsoft.com/office/drawing/2014/main" id="{00000000-0008-0000-0000-00005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42" name="Picture 23" descr="spacer">
          <a:extLst>
            <a:ext uri="{FF2B5EF4-FFF2-40B4-BE49-F238E27FC236}">
              <a16:creationId xmlns="" xmlns:a16="http://schemas.microsoft.com/office/drawing/2014/main" id="{00000000-0008-0000-0000-00005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43" name="Picture 24" descr="spacer">
          <a:extLst>
            <a:ext uri="{FF2B5EF4-FFF2-40B4-BE49-F238E27FC236}">
              <a16:creationId xmlns="" xmlns:a16="http://schemas.microsoft.com/office/drawing/2014/main" id="{00000000-0008-0000-0000-00005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44" name="Picture 6" descr="spacer">
          <a:extLst>
            <a:ext uri="{FF2B5EF4-FFF2-40B4-BE49-F238E27FC236}">
              <a16:creationId xmlns="" xmlns:a16="http://schemas.microsoft.com/office/drawing/2014/main" id="{00000000-0008-0000-0000-00006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45" name="Picture 23" descr="spacer">
          <a:extLst>
            <a:ext uri="{FF2B5EF4-FFF2-40B4-BE49-F238E27FC236}">
              <a16:creationId xmlns="" xmlns:a16="http://schemas.microsoft.com/office/drawing/2014/main" id="{00000000-0008-0000-0000-00006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46" name="Picture 24" descr="spacer">
          <a:extLst>
            <a:ext uri="{FF2B5EF4-FFF2-40B4-BE49-F238E27FC236}">
              <a16:creationId xmlns="" xmlns:a16="http://schemas.microsoft.com/office/drawing/2014/main" id="{00000000-0008-0000-0000-00006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47" name="Picture 6" descr="spacer">
          <a:extLst>
            <a:ext uri="{FF2B5EF4-FFF2-40B4-BE49-F238E27FC236}">
              <a16:creationId xmlns="" xmlns:a16="http://schemas.microsoft.com/office/drawing/2014/main" id="{00000000-0008-0000-0000-00006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48" name="Picture 23" descr="spacer">
          <a:extLst>
            <a:ext uri="{FF2B5EF4-FFF2-40B4-BE49-F238E27FC236}">
              <a16:creationId xmlns="" xmlns:a16="http://schemas.microsoft.com/office/drawing/2014/main" id="{00000000-0008-0000-0000-00006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49" name="Picture 24" descr="spacer">
          <a:extLst>
            <a:ext uri="{FF2B5EF4-FFF2-40B4-BE49-F238E27FC236}">
              <a16:creationId xmlns="" xmlns:a16="http://schemas.microsoft.com/office/drawing/2014/main" id="{00000000-0008-0000-0000-00006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50" name="Picture 6" descr="spacer">
          <a:extLst>
            <a:ext uri="{FF2B5EF4-FFF2-40B4-BE49-F238E27FC236}">
              <a16:creationId xmlns="" xmlns:a16="http://schemas.microsoft.com/office/drawing/2014/main" id="{00000000-0008-0000-0000-00006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51" name="Picture 23" descr="spacer">
          <a:extLst>
            <a:ext uri="{FF2B5EF4-FFF2-40B4-BE49-F238E27FC236}">
              <a16:creationId xmlns="" xmlns:a16="http://schemas.microsoft.com/office/drawing/2014/main" id="{00000000-0008-0000-0000-00006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52" name="Picture 24" descr="spacer">
          <a:extLst>
            <a:ext uri="{FF2B5EF4-FFF2-40B4-BE49-F238E27FC236}">
              <a16:creationId xmlns="" xmlns:a16="http://schemas.microsoft.com/office/drawing/2014/main" id="{00000000-0008-0000-0000-00006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53" name="Picture 6" descr="spacer">
          <a:extLst>
            <a:ext uri="{FF2B5EF4-FFF2-40B4-BE49-F238E27FC236}">
              <a16:creationId xmlns="" xmlns:a16="http://schemas.microsoft.com/office/drawing/2014/main" id="{00000000-0008-0000-0000-00006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54" name="Picture 23" descr="spacer">
          <a:extLst>
            <a:ext uri="{FF2B5EF4-FFF2-40B4-BE49-F238E27FC236}">
              <a16:creationId xmlns="" xmlns:a16="http://schemas.microsoft.com/office/drawing/2014/main" id="{00000000-0008-0000-0000-00006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55" name="Picture 24" descr="spacer">
          <a:extLst>
            <a:ext uri="{FF2B5EF4-FFF2-40B4-BE49-F238E27FC236}">
              <a16:creationId xmlns="" xmlns:a16="http://schemas.microsoft.com/office/drawing/2014/main" id="{00000000-0008-0000-0000-00006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56" name="Picture 6" descr="spacer">
          <a:extLst>
            <a:ext uri="{FF2B5EF4-FFF2-40B4-BE49-F238E27FC236}">
              <a16:creationId xmlns="" xmlns:a16="http://schemas.microsoft.com/office/drawing/2014/main" id="{00000000-0008-0000-0000-00006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57" name="Picture 23" descr="spacer">
          <a:extLst>
            <a:ext uri="{FF2B5EF4-FFF2-40B4-BE49-F238E27FC236}">
              <a16:creationId xmlns="" xmlns:a16="http://schemas.microsoft.com/office/drawing/2014/main" id="{00000000-0008-0000-0000-00006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58" name="Picture 24" descr="spacer">
          <a:extLst>
            <a:ext uri="{FF2B5EF4-FFF2-40B4-BE49-F238E27FC236}">
              <a16:creationId xmlns="" xmlns:a16="http://schemas.microsoft.com/office/drawing/2014/main" id="{00000000-0008-0000-0000-00006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59" name="Picture 6" descr="spacer">
          <a:extLst>
            <a:ext uri="{FF2B5EF4-FFF2-40B4-BE49-F238E27FC236}">
              <a16:creationId xmlns="" xmlns:a16="http://schemas.microsoft.com/office/drawing/2014/main" id="{00000000-0008-0000-0000-00006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60" name="Picture 23" descr="spacer">
          <a:extLst>
            <a:ext uri="{FF2B5EF4-FFF2-40B4-BE49-F238E27FC236}">
              <a16:creationId xmlns="" xmlns:a16="http://schemas.microsoft.com/office/drawing/2014/main" id="{00000000-0008-0000-0000-00007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61" name="Picture 24" descr="spacer">
          <a:extLst>
            <a:ext uri="{FF2B5EF4-FFF2-40B4-BE49-F238E27FC236}">
              <a16:creationId xmlns="" xmlns:a16="http://schemas.microsoft.com/office/drawing/2014/main" id="{00000000-0008-0000-0000-00007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62" name="Picture 6" descr="spacer">
          <a:extLst>
            <a:ext uri="{FF2B5EF4-FFF2-40B4-BE49-F238E27FC236}">
              <a16:creationId xmlns="" xmlns:a16="http://schemas.microsoft.com/office/drawing/2014/main" id="{00000000-0008-0000-0000-00007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63" name="Picture 23" descr="spacer">
          <a:extLst>
            <a:ext uri="{FF2B5EF4-FFF2-40B4-BE49-F238E27FC236}">
              <a16:creationId xmlns="" xmlns:a16="http://schemas.microsoft.com/office/drawing/2014/main" id="{00000000-0008-0000-0000-00007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64" name="Picture 24" descr="spacer">
          <a:extLst>
            <a:ext uri="{FF2B5EF4-FFF2-40B4-BE49-F238E27FC236}">
              <a16:creationId xmlns="" xmlns:a16="http://schemas.microsoft.com/office/drawing/2014/main" id="{00000000-0008-0000-0000-00007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65" name="Picture 6" descr="spacer">
          <a:extLst>
            <a:ext uri="{FF2B5EF4-FFF2-40B4-BE49-F238E27FC236}">
              <a16:creationId xmlns="" xmlns:a16="http://schemas.microsoft.com/office/drawing/2014/main" id="{00000000-0008-0000-0000-00007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66" name="Picture 23" descr="spacer">
          <a:extLst>
            <a:ext uri="{FF2B5EF4-FFF2-40B4-BE49-F238E27FC236}">
              <a16:creationId xmlns="" xmlns:a16="http://schemas.microsoft.com/office/drawing/2014/main" id="{00000000-0008-0000-0000-00007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167" name="Picture 24" descr="spacer">
          <a:extLst>
            <a:ext uri="{FF2B5EF4-FFF2-40B4-BE49-F238E27FC236}">
              <a16:creationId xmlns="" xmlns:a16="http://schemas.microsoft.com/office/drawing/2014/main" id="{00000000-0008-0000-0000-00007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68" name="Picture 6" descr="spacer">
          <a:extLst>
            <a:ext uri="{FF2B5EF4-FFF2-40B4-BE49-F238E27FC236}">
              <a16:creationId xmlns="" xmlns:a16="http://schemas.microsoft.com/office/drawing/2014/main" id="{00000000-0008-0000-0000-00007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69" name="Picture 23" descr="spacer">
          <a:extLst>
            <a:ext uri="{FF2B5EF4-FFF2-40B4-BE49-F238E27FC236}">
              <a16:creationId xmlns="" xmlns:a16="http://schemas.microsoft.com/office/drawing/2014/main" id="{00000000-0008-0000-0000-00007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70" name="Picture 24" descr="spacer">
          <a:extLst>
            <a:ext uri="{FF2B5EF4-FFF2-40B4-BE49-F238E27FC236}">
              <a16:creationId xmlns="" xmlns:a16="http://schemas.microsoft.com/office/drawing/2014/main" id="{00000000-0008-0000-0000-00007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71" name="Picture 6" descr="spacer">
          <a:extLst>
            <a:ext uri="{FF2B5EF4-FFF2-40B4-BE49-F238E27FC236}">
              <a16:creationId xmlns="" xmlns:a16="http://schemas.microsoft.com/office/drawing/2014/main" id="{00000000-0008-0000-0000-00007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72" name="Picture 23" descr="spacer">
          <a:extLst>
            <a:ext uri="{FF2B5EF4-FFF2-40B4-BE49-F238E27FC236}">
              <a16:creationId xmlns="" xmlns:a16="http://schemas.microsoft.com/office/drawing/2014/main" id="{00000000-0008-0000-0000-00007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73" name="Picture 24" descr="spacer">
          <a:extLst>
            <a:ext uri="{FF2B5EF4-FFF2-40B4-BE49-F238E27FC236}">
              <a16:creationId xmlns="" xmlns:a16="http://schemas.microsoft.com/office/drawing/2014/main" id="{00000000-0008-0000-0000-00007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74" name="Picture 6" descr="spacer">
          <a:extLst>
            <a:ext uri="{FF2B5EF4-FFF2-40B4-BE49-F238E27FC236}">
              <a16:creationId xmlns="" xmlns:a16="http://schemas.microsoft.com/office/drawing/2014/main" id="{00000000-0008-0000-0000-00007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175" name="Picture 23" descr="spacer">
          <a:extLst>
            <a:ext uri="{FF2B5EF4-FFF2-40B4-BE49-F238E27FC236}">
              <a16:creationId xmlns="" xmlns:a16="http://schemas.microsoft.com/office/drawing/2014/main" id="{00000000-0008-0000-0000-00007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76" name="Picture 24" descr="spacer">
          <a:extLst>
            <a:ext uri="{FF2B5EF4-FFF2-40B4-BE49-F238E27FC236}">
              <a16:creationId xmlns="" xmlns:a16="http://schemas.microsoft.com/office/drawing/2014/main" id="{00000000-0008-0000-0000-00008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77" name="Picture 6" descr="spacer">
          <a:extLst>
            <a:ext uri="{FF2B5EF4-FFF2-40B4-BE49-F238E27FC236}">
              <a16:creationId xmlns="" xmlns:a16="http://schemas.microsoft.com/office/drawing/2014/main" id="{00000000-0008-0000-0000-00008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78" name="Picture 23" descr="spacer">
          <a:extLst>
            <a:ext uri="{FF2B5EF4-FFF2-40B4-BE49-F238E27FC236}">
              <a16:creationId xmlns="" xmlns:a16="http://schemas.microsoft.com/office/drawing/2014/main" id="{00000000-0008-0000-0000-00008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179" name="Picture 24" descr="spacer">
          <a:extLst>
            <a:ext uri="{FF2B5EF4-FFF2-40B4-BE49-F238E27FC236}">
              <a16:creationId xmlns="" xmlns:a16="http://schemas.microsoft.com/office/drawing/2014/main" id="{00000000-0008-0000-0000-00008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80" name="Picture 6" descr="spacer">
          <a:extLst>
            <a:ext uri="{FF2B5EF4-FFF2-40B4-BE49-F238E27FC236}">
              <a16:creationId xmlns="" xmlns:a16="http://schemas.microsoft.com/office/drawing/2014/main" id="{00000000-0008-0000-0000-00008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81" name="Picture 23" descr="spacer">
          <a:extLst>
            <a:ext uri="{FF2B5EF4-FFF2-40B4-BE49-F238E27FC236}">
              <a16:creationId xmlns="" xmlns:a16="http://schemas.microsoft.com/office/drawing/2014/main" id="{00000000-0008-0000-0000-00008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182" name="Picture 24" descr="spacer">
          <a:extLst>
            <a:ext uri="{FF2B5EF4-FFF2-40B4-BE49-F238E27FC236}">
              <a16:creationId xmlns="" xmlns:a16="http://schemas.microsoft.com/office/drawing/2014/main" id="{00000000-0008-0000-0000-00008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83" name="Picture 6" descr="spacer">
          <a:extLst>
            <a:ext uri="{FF2B5EF4-FFF2-40B4-BE49-F238E27FC236}">
              <a16:creationId xmlns="" xmlns:a16="http://schemas.microsoft.com/office/drawing/2014/main" id="{00000000-0008-0000-0000-00008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84" name="Picture 23" descr="spacer">
          <a:extLst>
            <a:ext uri="{FF2B5EF4-FFF2-40B4-BE49-F238E27FC236}">
              <a16:creationId xmlns="" xmlns:a16="http://schemas.microsoft.com/office/drawing/2014/main" id="{00000000-0008-0000-0000-00008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185" name="Picture 24" descr="spacer">
          <a:extLst>
            <a:ext uri="{FF2B5EF4-FFF2-40B4-BE49-F238E27FC236}">
              <a16:creationId xmlns="" xmlns:a16="http://schemas.microsoft.com/office/drawing/2014/main" id="{00000000-0008-0000-0000-00008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86" name="Picture 6" descr="spacer">
          <a:extLst>
            <a:ext uri="{FF2B5EF4-FFF2-40B4-BE49-F238E27FC236}">
              <a16:creationId xmlns="" xmlns:a16="http://schemas.microsoft.com/office/drawing/2014/main" id="{00000000-0008-0000-0000-00008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87" name="Picture 23" descr="spacer">
          <a:extLst>
            <a:ext uri="{FF2B5EF4-FFF2-40B4-BE49-F238E27FC236}">
              <a16:creationId xmlns="" xmlns:a16="http://schemas.microsoft.com/office/drawing/2014/main" id="{00000000-0008-0000-0000-00008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88" name="Picture 24" descr="spacer">
          <a:extLst>
            <a:ext uri="{FF2B5EF4-FFF2-40B4-BE49-F238E27FC236}">
              <a16:creationId xmlns="" xmlns:a16="http://schemas.microsoft.com/office/drawing/2014/main" id="{00000000-0008-0000-0000-00008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89" name="Picture 6" descr="spacer">
          <a:extLst>
            <a:ext uri="{FF2B5EF4-FFF2-40B4-BE49-F238E27FC236}">
              <a16:creationId xmlns="" xmlns:a16="http://schemas.microsoft.com/office/drawing/2014/main" id="{00000000-0008-0000-0000-00008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90" name="Picture 23" descr="spacer">
          <a:extLst>
            <a:ext uri="{FF2B5EF4-FFF2-40B4-BE49-F238E27FC236}">
              <a16:creationId xmlns="" xmlns:a16="http://schemas.microsoft.com/office/drawing/2014/main" id="{00000000-0008-0000-0000-00008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91" name="Picture 24" descr="spacer">
          <a:extLst>
            <a:ext uri="{FF2B5EF4-FFF2-40B4-BE49-F238E27FC236}">
              <a16:creationId xmlns="" xmlns:a16="http://schemas.microsoft.com/office/drawing/2014/main" id="{00000000-0008-0000-0000-00008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92" name="Picture 6" descr="spacer">
          <a:extLst>
            <a:ext uri="{FF2B5EF4-FFF2-40B4-BE49-F238E27FC236}">
              <a16:creationId xmlns="" xmlns:a16="http://schemas.microsoft.com/office/drawing/2014/main" id="{00000000-0008-0000-0000-00009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193" name="Picture 23" descr="spacer">
          <a:extLst>
            <a:ext uri="{FF2B5EF4-FFF2-40B4-BE49-F238E27FC236}">
              <a16:creationId xmlns="" xmlns:a16="http://schemas.microsoft.com/office/drawing/2014/main" id="{00000000-0008-0000-0000-00009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194" name="Picture 24" descr="spacer">
          <a:extLst>
            <a:ext uri="{FF2B5EF4-FFF2-40B4-BE49-F238E27FC236}">
              <a16:creationId xmlns="" xmlns:a16="http://schemas.microsoft.com/office/drawing/2014/main" id="{00000000-0008-0000-0000-00009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95" name="Picture 6" descr="spacer">
          <a:extLst>
            <a:ext uri="{FF2B5EF4-FFF2-40B4-BE49-F238E27FC236}">
              <a16:creationId xmlns="" xmlns:a16="http://schemas.microsoft.com/office/drawing/2014/main" id="{00000000-0008-0000-0000-00009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96" name="Picture 23" descr="spacer">
          <a:extLst>
            <a:ext uri="{FF2B5EF4-FFF2-40B4-BE49-F238E27FC236}">
              <a16:creationId xmlns="" xmlns:a16="http://schemas.microsoft.com/office/drawing/2014/main" id="{00000000-0008-0000-0000-00009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197" name="Picture 24" descr="spacer">
          <a:extLst>
            <a:ext uri="{FF2B5EF4-FFF2-40B4-BE49-F238E27FC236}">
              <a16:creationId xmlns="" xmlns:a16="http://schemas.microsoft.com/office/drawing/2014/main" id="{00000000-0008-0000-0000-00009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98" name="Picture 6" descr="spacer">
          <a:extLst>
            <a:ext uri="{FF2B5EF4-FFF2-40B4-BE49-F238E27FC236}">
              <a16:creationId xmlns="" xmlns:a16="http://schemas.microsoft.com/office/drawing/2014/main" id="{00000000-0008-0000-0000-00009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199" name="Picture 23" descr="spacer">
          <a:extLst>
            <a:ext uri="{FF2B5EF4-FFF2-40B4-BE49-F238E27FC236}">
              <a16:creationId xmlns="" xmlns:a16="http://schemas.microsoft.com/office/drawing/2014/main" id="{00000000-0008-0000-0000-00009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00" name="Picture 24" descr="spacer">
          <a:extLst>
            <a:ext uri="{FF2B5EF4-FFF2-40B4-BE49-F238E27FC236}">
              <a16:creationId xmlns="" xmlns:a16="http://schemas.microsoft.com/office/drawing/2014/main" id="{00000000-0008-0000-0000-00009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01" name="Picture 6" descr="spacer">
          <a:extLst>
            <a:ext uri="{FF2B5EF4-FFF2-40B4-BE49-F238E27FC236}">
              <a16:creationId xmlns="" xmlns:a16="http://schemas.microsoft.com/office/drawing/2014/main" id="{00000000-0008-0000-0000-00009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02" name="Picture 23" descr="spacer">
          <a:extLst>
            <a:ext uri="{FF2B5EF4-FFF2-40B4-BE49-F238E27FC236}">
              <a16:creationId xmlns=""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03" name="Picture 24" descr="spacer">
          <a:extLst>
            <a:ext uri="{FF2B5EF4-FFF2-40B4-BE49-F238E27FC236}">
              <a16:creationId xmlns="" xmlns:a16="http://schemas.microsoft.com/office/drawing/2014/main" id="{00000000-0008-0000-0000-00009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04" name="Picture 6" descr="spacer">
          <a:extLst>
            <a:ext uri="{FF2B5EF4-FFF2-40B4-BE49-F238E27FC236}">
              <a16:creationId xmlns="" xmlns:a16="http://schemas.microsoft.com/office/drawing/2014/main" id="{00000000-0008-0000-0000-00009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05" name="Picture 23" descr="spacer">
          <a:extLst>
            <a:ext uri="{FF2B5EF4-FFF2-40B4-BE49-F238E27FC236}">
              <a16:creationId xmlns="" xmlns:a16="http://schemas.microsoft.com/office/drawing/2014/main" id="{00000000-0008-0000-0000-00009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06" name="Picture 24" descr="spacer">
          <a:extLst>
            <a:ext uri="{FF2B5EF4-FFF2-40B4-BE49-F238E27FC236}">
              <a16:creationId xmlns="" xmlns:a16="http://schemas.microsoft.com/office/drawing/2014/main" id="{00000000-0008-0000-0000-00009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07" name="Picture 6" descr="spacer">
          <a:extLst>
            <a:ext uri="{FF2B5EF4-FFF2-40B4-BE49-F238E27FC236}">
              <a16:creationId xmlns="" xmlns:a16="http://schemas.microsoft.com/office/drawing/2014/main" id="{00000000-0008-0000-0000-00009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08" name="Picture 23" descr="spacer">
          <a:extLst>
            <a:ext uri="{FF2B5EF4-FFF2-40B4-BE49-F238E27FC236}">
              <a16:creationId xmlns="" xmlns:a16="http://schemas.microsoft.com/office/drawing/2014/main" id="{00000000-0008-0000-0000-0000A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09" name="Picture 24" descr="spacer">
          <a:extLst>
            <a:ext uri="{FF2B5EF4-FFF2-40B4-BE49-F238E27FC236}">
              <a16:creationId xmlns="" xmlns:a16="http://schemas.microsoft.com/office/drawing/2014/main" id="{00000000-0008-0000-0000-0000A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10" name="Picture 6" descr="spacer">
          <a:extLst>
            <a:ext uri="{FF2B5EF4-FFF2-40B4-BE49-F238E27FC236}">
              <a16:creationId xmlns="" xmlns:a16="http://schemas.microsoft.com/office/drawing/2014/main" id="{00000000-0008-0000-0000-0000A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11" name="Picture 23" descr="spacer">
          <a:extLst>
            <a:ext uri="{FF2B5EF4-FFF2-40B4-BE49-F238E27FC236}">
              <a16:creationId xmlns="" xmlns:a16="http://schemas.microsoft.com/office/drawing/2014/main" id="{00000000-0008-0000-0000-0000A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12" name="Picture 24" descr="spacer">
          <a:extLst>
            <a:ext uri="{FF2B5EF4-FFF2-40B4-BE49-F238E27FC236}">
              <a16:creationId xmlns="" xmlns:a16="http://schemas.microsoft.com/office/drawing/2014/main" id="{00000000-0008-0000-0000-0000A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13" name="Picture 6" descr="spacer">
          <a:extLst>
            <a:ext uri="{FF2B5EF4-FFF2-40B4-BE49-F238E27FC236}">
              <a16:creationId xmlns="" xmlns:a16="http://schemas.microsoft.com/office/drawing/2014/main" id="{00000000-0008-0000-0000-0000A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14" name="Picture 23" descr="spacer">
          <a:extLst>
            <a:ext uri="{FF2B5EF4-FFF2-40B4-BE49-F238E27FC236}">
              <a16:creationId xmlns="" xmlns:a16="http://schemas.microsoft.com/office/drawing/2014/main" id="{00000000-0008-0000-0000-0000A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15" name="Picture 24" descr="spacer">
          <a:extLst>
            <a:ext uri="{FF2B5EF4-FFF2-40B4-BE49-F238E27FC236}">
              <a16:creationId xmlns="" xmlns:a16="http://schemas.microsoft.com/office/drawing/2014/main" id="{00000000-0008-0000-0000-0000A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16" name="Picture 6" descr="spacer">
          <a:extLst>
            <a:ext uri="{FF2B5EF4-FFF2-40B4-BE49-F238E27FC236}">
              <a16:creationId xmlns="" xmlns:a16="http://schemas.microsoft.com/office/drawing/2014/main" id="{00000000-0008-0000-0000-0000A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17" name="Picture 23" descr="spacer">
          <a:extLst>
            <a:ext uri="{FF2B5EF4-FFF2-40B4-BE49-F238E27FC236}">
              <a16:creationId xmlns="" xmlns:a16="http://schemas.microsoft.com/office/drawing/2014/main" id="{00000000-0008-0000-0000-0000A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18" name="Picture 24" descr="spacer">
          <a:extLst>
            <a:ext uri="{FF2B5EF4-FFF2-40B4-BE49-F238E27FC236}">
              <a16:creationId xmlns="" xmlns:a16="http://schemas.microsoft.com/office/drawing/2014/main" id="{00000000-0008-0000-0000-0000A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19" name="Picture 6" descr="spacer">
          <a:extLst>
            <a:ext uri="{FF2B5EF4-FFF2-40B4-BE49-F238E27FC236}">
              <a16:creationId xmlns="" xmlns:a16="http://schemas.microsoft.com/office/drawing/2014/main" id="{00000000-0008-0000-0000-0000A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20" name="Picture 23" descr="spacer">
          <a:extLst>
            <a:ext uri="{FF2B5EF4-FFF2-40B4-BE49-F238E27FC236}">
              <a16:creationId xmlns="" xmlns:a16="http://schemas.microsoft.com/office/drawing/2014/main" id="{00000000-0008-0000-0000-0000A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21" name="Picture 24" descr="spacer">
          <a:extLst>
            <a:ext uri="{FF2B5EF4-FFF2-40B4-BE49-F238E27FC236}">
              <a16:creationId xmlns="" xmlns:a16="http://schemas.microsoft.com/office/drawing/2014/main" id="{00000000-0008-0000-0000-0000A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22" name="Picture 6" descr="spacer">
          <a:extLst>
            <a:ext uri="{FF2B5EF4-FFF2-40B4-BE49-F238E27FC236}">
              <a16:creationId xmlns="" xmlns:a16="http://schemas.microsoft.com/office/drawing/2014/main" id="{00000000-0008-0000-0000-0000A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23" name="Picture 23" descr="spacer">
          <a:extLst>
            <a:ext uri="{FF2B5EF4-FFF2-40B4-BE49-F238E27FC236}">
              <a16:creationId xmlns="" xmlns:a16="http://schemas.microsoft.com/office/drawing/2014/main" id="{00000000-0008-0000-0000-0000A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24" name="Picture 24" descr="spacer">
          <a:extLst>
            <a:ext uri="{FF2B5EF4-FFF2-40B4-BE49-F238E27FC236}">
              <a16:creationId xmlns="" xmlns:a16="http://schemas.microsoft.com/office/drawing/2014/main" id="{00000000-0008-0000-0000-0000B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25" name="Picture 6" descr="spacer">
          <a:extLst>
            <a:ext uri="{FF2B5EF4-FFF2-40B4-BE49-F238E27FC236}">
              <a16:creationId xmlns="" xmlns:a16="http://schemas.microsoft.com/office/drawing/2014/main" id="{00000000-0008-0000-0000-0000B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26" name="Picture 23" descr="spacer">
          <a:extLst>
            <a:ext uri="{FF2B5EF4-FFF2-40B4-BE49-F238E27FC236}">
              <a16:creationId xmlns="" xmlns:a16="http://schemas.microsoft.com/office/drawing/2014/main" id="{00000000-0008-0000-0000-0000B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27" name="Picture 24" descr="spacer">
          <a:extLst>
            <a:ext uri="{FF2B5EF4-FFF2-40B4-BE49-F238E27FC236}">
              <a16:creationId xmlns="" xmlns:a16="http://schemas.microsoft.com/office/drawing/2014/main" id="{00000000-0008-0000-0000-0000B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28" name="Picture 6" descr="spacer">
          <a:extLst>
            <a:ext uri="{FF2B5EF4-FFF2-40B4-BE49-F238E27FC236}">
              <a16:creationId xmlns="" xmlns:a16="http://schemas.microsoft.com/office/drawing/2014/main" id="{00000000-0008-0000-0000-0000B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29" name="Picture 23" descr="spacer">
          <a:extLst>
            <a:ext uri="{FF2B5EF4-FFF2-40B4-BE49-F238E27FC236}">
              <a16:creationId xmlns="" xmlns:a16="http://schemas.microsoft.com/office/drawing/2014/main" id="{00000000-0008-0000-0000-0000B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30" name="Picture 24" descr="spacer">
          <a:extLst>
            <a:ext uri="{FF2B5EF4-FFF2-40B4-BE49-F238E27FC236}">
              <a16:creationId xmlns="" xmlns:a16="http://schemas.microsoft.com/office/drawing/2014/main" id="{00000000-0008-0000-0000-0000B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31" name="Picture 6" descr="spacer">
          <a:extLst>
            <a:ext uri="{FF2B5EF4-FFF2-40B4-BE49-F238E27FC236}">
              <a16:creationId xmlns="" xmlns:a16="http://schemas.microsoft.com/office/drawing/2014/main" id="{00000000-0008-0000-0000-0000B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32" name="Picture 23" descr="spacer">
          <a:extLst>
            <a:ext uri="{FF2B5EF4-FFF2-40B4-BE49-F238E27FC236}">
              <a16:creationId xmlns="" xmlns:a16="http://schemas.microsoft.com/office/drawing/2014/main" id="{00000000-0008-0000-0000-0000B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33" name="Picture 24" descr="spacer">
          <a:extLst>
            <a:ext uri="{FF2B5EF4-FFF2-40B4-BE49-F238E27FC236}">
              <a16:creationId xmlns="" xmlns:a16="http://schemas.microsoft.com/office/drawing/2014/main" id="{00000000-0008-0000-0000-0000B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34" name="Picture 6" descr="spacer">
          <a:extLst>
            <a:ext uri="{FF2B5EF4-FFF2-40B4-BE49-F238E27FC236}">
              <a16:creationId xmlns="" xmlns:a16="http://schemas.microsoft.com/office/drawing/2014/main" id="{00000000-0008-0000-0000-0000B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35" name="Picture 23" descr="spacer">
          <a:extLst>
            <a:ext uri="{FF2B5EF4-FFF2-40B4-BE49-F238E27FC236}">
              <a16:creationId xmlns="" xmlns:a16="http://schemas.microsoft.com/office/drawing/2014/main" id="{00000000-0008-0000-0000-0000B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36" name="Picture 24" descr="spacer">
          <a:extLst>
            <a:ext uri="{FF2B5EF4-FFF2-40B4-BE49-F238E27FC236}">
              <a16:creationId xmlns="" xmlns:a16="http://schemas.microsoft.com/office/drawing/2014/main" id="{00000000-0008-0000-0000-0000B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37" name="Picture 6" descr="spacer">
          <a:extLst>
            <a:ext uri="{FF2B5EF4-FFF2-40B4-BE49-F238E27FC236}">
              <a16:creationId xmlns="" xmlns:a16="http://schemas.microsoft.com/office/drawing/2014/main" id="{00000000-0008-0000-0000-0000B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38" name="Picture 23" descr="spacer">
          <a:extLst>
            <a:ext uri="{FF2B5EF4-FFF2-40B4-BE49-F238E27FC236}">
              <a16:creationId xmlns="" xmlns:a16="http://schemas.microsoft.com/office/drawing/2014/main" id="{00000000-0008-0000-0000-0000B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39" name="Picture 24" descr="spacer">
          <a:extLst>
            <a:ext uri="{FF2B5EF4-FFF2-40B4-BE49-F238E27FC236}">
              <a16:creationId xmlns="" xmlns:a16="http://schemas.microsoft.com/office/drawing/2014/main" id="{00000000-0008-0000-0000-0000B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240" name="Picture 6" descr="spacer">
          <a:extLst>
            <a:ext uri="{FF2B5EF4-FFF2-40B4-BE49-F238E27FC236}">
              <a16:creationId xmlns="" xmlns:a16="http://schemas.microsoft.com/office/drawing/2014/main" id="{00000000-0008-0000-0000-0000C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241" name="Picture 23" descr="spacer">
          <a:extLst>
            <a:ext uri="{FF2B5EF4-FFF2-40B4-BE49-F238E27FC236}">
              <a16:creationId xmlns="" xmlns:a16="http://schemas.microsoft.com/office/drawing/2014/main" id="{00000000-0008-0000-0000-0000C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242" name="Picture 24" descr="spacer">
          <a:extLst>
            <a:ext uri="{FF2B5EF4-FFF2-40B4-BE49-F238E27FC236}">
              <a16:creationId xmlns="" xmlns:a16="http://schemas.microsoft.com/office/drawing/2014/main" id="{00000000-0008-0000-0000-0000C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243" name="Picture 6" descr="spacer">
          <a:extLst>
            <a:ext uri="{FF2B5EF4-FFF2-40B4-BE49-F238E27FC236}">
              <a16:creationId xmlns="" xmlns:a16="http://schemas.microsoft.com/office/drawing/2014/main" id="{00000000-0008-0000-0000-0000C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244" name="Picture 23" descr="spacer">
          <a:extLst>
            <a:ext uri="{FF2B5EF4-FFF2-40B4-BE49-F238E27FC236}">
              <a16:creationId xmlns="" xmlns:a16="http://schemas.microsoft.com/office/drawing/2014/main" id="{00000000-0008-0000-0000-0000C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245" name="Picture 24" descr="spacer">
          <a:extLst>
            <a:ext uri="{FF2B5EF4-FFF2-40B4-BE49-F238E27FC236}">
              <a16:creationId xmlns="" xmlns:a16="http://schemas.microsoft.com/office/drawing/2014/main" id="{00000000-0008-0000-0000-0000C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246" name="Picture 6" descr="spacer">
          <a:extLst>
            <a:ext uri="{FF2B5EF4-FFF2-40B4-BE49-F238E27FC236}">
              <a16:creationId xmlns="" xmlns:a16="http://schemas.microsoft.com/office/drawing/2014/main" id="{00000000-0008-0000-0000-0000C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45720</xdr:rowOff>
    </xdr:to>
    <xdr:pic>
      <xdr:nvPicPr>
        <xdr:cNvPr id="2247" name="Picture 23" descr="spacer">
          <a:extLst>
            <a:ext uri="{FF2B5EF4-FFF2-40B4-BE49-F238E27FC236}">
              <a16:creationId xmlns="" xmlns:a16="http://schemas.microsoft.com/office/drawing/2014/main" id="{00000000-0008-0000-0000-0000C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248" name="Picture 24" descr="spacer">
          <a:extLst>
            <a:ext uri="{FF2B5EF4-FFF2-40B4-BE49-F238E27FC236}">
              <a16:creationId xmlns="" xmlns:a16="http://schemas.microsoft.com/office/drawing/2014/main" id="{00000000-0008-0000-0000-0000C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49" name="Picture 6" descr="spacer">
          <a:extLst>
            <a:ext uri="{FF2B5EF4-FFF2-40B4-BE49-F238E27FC236}">
              <a16:creationId xmlns="" xmlns:a16="http://schemas.microsoft.com/office/drawing/2014/main" id="{00000000-0008-0000-0000-0000C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50" name="Picture 23" descr="spacer">
          <a:extLst>
            <a:ext uri="{FF2B5EF4-FFF2-40B4-BE49-F238E27FC236}">
              <a16:creationId xmlns="" xmlns:a16="http://schemas.microsoft.com/office/drawing/2014/main" id="{00000000-0008-0000-0000-0000C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51" name="Picture 24" descr="spacer">
          <a:extLst>
            <a:ext uri="{FF2B5EF4-FFF2-40B4-BE49-F238E27FC236}">
              <a16:creationId xmlns="" xmlns:a16="http://schemas.microsoft.com/office/drawing/2014/main" id="{00000000-0008-0000-0000-0000C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52" name="Picture 6" descr="spacer">
          <a:extLst>
            <a:ext uri="{FF2B5EF4-FFF2-40B4-BE49-F238E27FC236}">
              <a16:creationId xmlns="" xmlns:a16="http://schemas.microsoft.com/office/drawing/2014/main" id="{00000000-0008-0000-0000-0000C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53" name="Picture 23" descr="spacer">
          <a:extLst>
            <a:ext uri="{FF2B5EF4-FFF2-40B4-BE49-F238E27FC236}">
              <a16:creationId xmlns="" xmlns:a16="http://schemas.microsoft.com/office/drawing/2014/main" id="{00000000-0008-0000-0000-0000C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54" name="Picture 24" descr="spacer">
          <a:extLst>
            <a:ext uri="{FF2B5EF4-FFF2-40B4-BE49-F238E27FC236}">
              <a16:creationId xmlns="" xmlns:a16="http://schemas.microsoft.com/office/drawing/2014/main" id="{00000000-0008-0000-0000-0000C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55" name="Picture 6" descr="spacer">
          <a:extLst>
            <a:ext uri="{FF2B5EF4-FFF2-40B4-BE49-F238E27FC236}">
              <a16:creationId xmlns="" xmlns:a16="http://schemas.microsoft.com/office/drawing/2014/main" id="{00000000-0008-0000-0000-0000C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56" name="Picture 23" descr="spacer">
          <a:extLst>
            <a:ext uri="{FF2B5EF4-FFF2-40B4-BE49-F238E27FC236}">
              <a16:creationId xmlns="" xmlns:a16="http://schemas.microsoft.com/office/drawing/2014/main" id="{00000000-0008-0000-0000-0000D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257" name="Picture 24" descr="spacer">
          <a:extLst>
            <a:ext uri="{FF2B5EF4-FFF2-40B4-BE49-F238E27FC236}">
              <a16:creationId xmlns="" xmlns:a16="http://schemas.microsoft.com/office/drawing/2014/main" id="{00000000-0008-0000-0000-0000D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58" name="Picture 6" descr="spacer">
          <a:extLst>
            <a:ext uri="{FF2B5EF4-FFF2-40B4-BE49-F238E27FC236}">
              <a16:creationId xmlns="" xmlns:a16="http://schemas.microsoft.com/office/drawing/2014/main" id="{00000000-0008-0000-0000-0000D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59" name="Picture 23" descr="spacer">
          <a:extLst>
            <a:ext uri="{FF2B5EF4-FFF2-40B4-BE49-F238E27FC236}">
              <a16:creationId xmlns="" xmlns:a16="http://schemas.microsoft.com/office/drawing/2014/main" id="{00000000-0008-0000-0000-0000D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60" name="Picture 24" descr="spacer">
          <a:extLst>
            <a:ext uri="{FF2B5EF4-FFF2-40B4-BE49-F238E27FC236}">
              <a16:creationId xmlns="" xmlns:a16="http://schemas.microsoft.com/office/drawing/2014/main" id="{00000000-0008-0000-0000-0000D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61" name="Picture 6" descr="spacer">
          <a:extLst>
            <a:ext uri="{FF2B5EF4-FFF2-40B4-BE49-F238E27FC236}">
              <a16:creationId xmlns="" xmlns:a16="http://schemas.microsoft.com/office/drawing/2014/main" id="{00000000-0008-0000-0000-0000D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62" name="Picture 23" descr="spacer">
          <a:extLst>
            <a:ext uri="{FF2B5EF4-FFF2-40B4-BE49-F238E27FC236}">
              <a16:creationId xmlns="" xmlns:a16="http://schemas.microsoft.com/office/drawing/2014/main" id="{00000000-0008-0000-0000-0000D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63" name="Picture 24" descr="spacer">
          <a:extLst>
            <a:ext uri="{FF2B5EF4-FFF2-40B4-BE49-F238E27FC236}">
              <a16:creationId xmlns="" xmlns:a16="http://schemas.microsoft.com/office/drawing/2014/main" id="{00000000-0008-0000-0000-0000D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64" name="Picture 6" descr="spacer">
          <a:extLst>
            <a:ext uri="{FF2B5EF4-FFF2-40B4-BE49-F238E27FC236}">
              <a16:creationId xmlns="" xmlns:a16="http://schemas.microsoft.com/office/drawing/2014/main" id="{00000000-0008-0000-0000-0000D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65" name="Picture 23" descr="spacer">
          <a:extLst>
            <a:ext uri="{FF2B5EF4-FFF2-40B4-BE49-F238E27FC236}">
              <a16:creationId xmlns="" xmlns:a16="http://schemas.microsoft.com/office/drawing/2014/main" id="{00000000-0008-0000-0000-0000D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66" name="Picture 24" descr="spacer">
          <a:extLst>
            <a:ext uri="{FF2B5EF4-FFF2-40B4-BE49-F238E27FC236}">
              <a16:creationId xmlns="" xmlns:a16="http://schemas.microsoft.com/office/drawing/2014/main" id="{00000000-0008-0000-0000-0000D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67" name="Picture 6" descr="spacer">
          <a:extLst>
            <a:ext uri="{FF2B5EF4-FFF2-40B4-BE49-F238E27FC236}">
              <a16:creationId xmlns="" xmlns:a16="http://schemas.microsoft.com/office/drawing/2014/main" id="{00000000-0008-0000-0000-0000D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68" name="Picture 23" descr="spacer">
          <a:extLst>
            <a:ext uri="{FF2B5EF4-FFF2-40B4-BE49-F238E27FC236}">
              <a16:creationId xmlns="" xmlns:a16="http://schemas.microsoft.com/office/drawing/2014/main" id="{00000000-0008-0000-0000-0000D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69" name="Picture 24" descr="spacer">
          <a:extLst>
            <a:ext uri="{FF2B5EF4-FFF2-40B4-BE49-F238E27FC236}">
              <a16:creationId xmlns="" xmlns:a16="http://schemas.microsoft.com/office/drawing/2014/main" id="{00000000-0008-0000-0000-0000D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70" name="Picture 6" descr="spacer">
          <a:extLst>
            <a:ext uri="{FF2B5EF4-FFF2-40B4-BE49-F238E27FC236}">
              <a16:creationId xmlns="" xmlns:a16="http://schemas.microsoft.com/office/drawing/2014/main" id="{00000000-0008-0000-0000-0000D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71" name="Picture 23" descr="spacer">
          <a:extLst>
            <a:ext uri="{FF2B5EF4-FFF2-40B4-BE49-F238E27FC236}">
              <a16:creationId xmlns="" xmlns:a16="http://schemas.microsoft.com/office/drawing/2014/main" id="{00000000-0008-0000-0000-0000D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72" name="Picture 24" descr="spacer">
          <a:extLst>
            <a:ext uri="{FF2B5EF4-FFF2-40B4-BE49-F238E27FC236}">
              <a16:creationId xmlns="" xmlns:a16="http://schemas.microsoft.com/office/drawing/2014/main" id="{00000000-0008-0000-0000-0000E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73" name="Picture 6" descr="spacer">
          <a:extLst>
            <a:ext uri="{FF2B5EF4-FFF2-40B4-BE49-F238E27FC236}">
              <a16:creationId xmlns="" xmlns:a16="http://schemas.microsoft.com/office/drawing/2014/main" id="{00000000-0008-0000-0000-0000E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74" name="Picture 23" descr="spacer">
          <a:extLst>
            <a:ext uri="{FF2B5EF4-FFF2-40B4-BE49-F238E27FC236}">
              <a16:creationId xmlns="" xmlns:a16="http://schemas.microsoft.com/office/drawing/2014/main" id="{00000000-0008-0000-0000-0000E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75" name="Picture 24" descr="spacer">
          <a:extLst>
            <a:ext uri="{FF2B5EF4-FFF2-40B4-BE49-F238E27FC236}">
              <a16:creationId xmlns="" xmlns:a16="http://schemas.microsoft.com/office/drawing/2014/main" id="{00000000-0008-0000-0000-0000E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76" name="Picture 6" descr="spacer">
          <a:extLst>
            <a:ext uri="{FF2B5EF4-FFF2-40B4-BE49-F238E27FC236}">
              <a16:creationId xmlns="" xmlns:a16="http://schemas.microsoft.com/office/drawing/2014/main" id="{00000000-0008-0000-0000-0000E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77" name="Picture 23" descr="spacer">
          <a:extLst>
            <a:ext uri="{FF2B5EF4-FFF2-40B4-BE49-F238E27FC236}">
              <a16:creationId xmlns="" xmlns:a16="http://schemas.microsoft.com/office/drawing/2014/main" id="{00000000-0008-0000-0000-0000E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78" name="Picture 24" descr="spacer">
          <a:extLst>
            <a:ext uri="{FF2B5EF4-FFF2-40B4-BE49-F238E27FC236}">
              <a16:creationId xmlns="" xmlns:a16="http://schemas.microsoft.com/office/drawing/2014/main" id="{00000000-0008-0000-0000-0000E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79" name="Picture 6" descr="spacer">
          <a:extLst>
            <a:ext uri="{FF2B5EF4-FFF2-40B4-BE49-F238E27FC236}">
              <a16:creationId xmlns="" xmlns:a16="http://schemas.microsoft.com/office/drawing/2014/main" id="{00000000-0008-0000-0000-0000E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80" name="Picture 23" descr="spacer">
          <a:extLst>
            <a:ext uri="{FF2B5EF4-FFF2-40B4-BE49-F238E27FC236}">
              <a16:creationId xmlns="" xmlns:a16="http://schemas.microsoft.com/office/drawing/2014/main" id="{00000000-0008-0000-0000-0000E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81" name="Picture 24" descr="spacer">
          <a:extLst>
            <a:ext uri="{FF2B5EF4-FFF2-40B4-BE49-F238E27FC236}">
              <a16:creationId xmlns="" xmlns:a16="http://schemas.microsoft.com/office/drawing/2014/main" id="{00000000-0008-0000-0000-0000E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82" name="Picture 6" descr="spacer">
          <a:extLst>
            <a:ext uri="{FF2B5EF4-FFF2-40B4-BE49-F238E27FC236}">
              <a16:creationId xmlns="" xmlns:a16="http://schemas.microsoft.com/office/drawing/2014/main" id="{00000000-0008-0000-0000-0000E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83" name="Picture 23" descr="spacer">
          <a:extLst>
            <a:ext uri="{FF2B5EF4-FFF2-40B4-BE49-F238E27FC236}">
              <a16:creationId xmlns="" xmlns:a16="http://schemas.microsoft.com/office/drawing/2014/main" id="{00000000-0008-0000-0000-0000E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284" name="Picture 24" descr="spacer">
          <a:extLst>
            <a:ext uri="{FF2B5EF4-FFF2-40B4-BE49-F238E27FC236}">
              <a16:creationId xmlns="" xmlns:a16="http://schemas.microsoft.com/office/drawing/2014/main" id="{00000000-0008-0000-0000-0000E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85" name="Picture 6" descr="spacer">
          <a:extLst>
            <a:ext uri="{FF2B5EF4-FFF2-40B4-BE49-F238E27FC236}">
              <a16:creationId xmlns="" xmlns:a16="http://schemas.microsoft.com/office/drawing/2014/main" id="{00000000-0008-0000-0000-0000E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86" name="Picture 23" descr="spacer">
          <a:extLst>
            <a:ext uri="{FF2B5EF4-FFF2-40B4-BE49-F238E27FC236}">
              <a16:creationId xmlns="" xmlns:a16="http://schemas.microsoft.com/office/drawing/2014/main" id="{00000000-0008-0000-0000-0000E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87" name="Picture 24" descr="spacer">
          <a:extLst>
            <a:ext uri="{FF2B5EF4-FFF2-40B4-BE49-F238E27FC236}">
              <a16:creationId xmlns="" xmlns:a16="http://schemas.microsoft.com/office/drawing/2014/main" id="{00000000-0008-0000-0000-0000E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88" name="Picture 6" descr="spacer">
          <a:extLst>
            <a:ext uri="{FF2B5EF4-FFF2-40B4-BE49-F238E27FC236}">
              <a16:creationId xmlns="" xmlns:a16="http://schemas.microsoft.com/office/drawing/2014/main" id="{00000000-0008-0000-0000-0000F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89" name="Picture 23" descr="spacer">
          <a:extLst>
            <a:ext uri="{FF2B5EF4-FFF2-40B4-BE49-F238E27FC236}">
              <a16:creationId xmlns="" xmlns:a16="http://schemas.microsoft.com/office/drawing/2014/main" id="{00000000-0008-0000-0000-0000F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90" name="Picture 24" descr="spacer">
          <a:extLst>
            <a:ext uri="{FF2B5EF4-FFF2-40B4-BE49-F238E27FC236}">
              <a16:creationId xmlns="" xmlns:a16="http://schemas.microsoft.com/office/drawing/2014/main" id="{00000000-0008-0000-0000-0000F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91" name="Picture 6" descr="spacer">
          <a:extLst>
            <a:ext uri="{FF2B5EF4-FFF2-40B4-BE49-F238E27FC236}">
              <a16:creationId xmlns="" xmlns:a16="http://schemas.microsoft.com/office/drawing/2014/main" id="{00000000-0008-0000-0000-0000F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292" name="Picture 23" descr="spacer">
          <a:extLst>
            <a:ext uri="{FF2B5EF4-FFF2-40B4-BE49-F238E27FC236}">
              <a16:creationId xmlns="" xmlns:a16="http://schemas.microsoft.com/office/drawing/2014/main" id="{00000000-0008-0000-0000-0000F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293" name="Picture 24" descr="spacer">
          <a:extLst>
            <a:ext uri="{FF2B5EF4-FFF2-40B4-BE49-F238E27FC236}">
              <a16:creationId xmlns="" xmlns:a16="http://schemas.microsoft.com/office/drawing/2014/main" id="{00000000-0008-0000-0000-0000F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94" name="Picture 6" descr="spacer">
          <a:extLst>
            <a:ext uri="{FF2B5EF4-FFF2-40B4-BE49-F238E27FC236}">
              <a16:creationId xmlns="" xmlns:a16="http://schemas.microsoft.com/office/drawing/2014/main" id="{00000000-0008-0000-0000-0000F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95" name="Picture 23" descr="spacer">
          <a:extLst>
            <a:ext uri="{FF2B5EF4-FFF2-40B4-BE49-F238E27FC236}">
              <a16:creationId xmlns="" xmlns:a16="http://schemas.microsoft.com/office/drawing/2014/main" id="{00000000-0008-0000-0000-0000F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296" name="Picture 24" descr="spacer">
          <a:extLst>
            <a:ext uri="{FF2B5EF4-FFF2-40B4-BE49-F238E27FC236}">
              <a16:creationId xmlns="" xmlns:a16="http://schemas.microsoft.com/office/drawing/2014/main" id="{00000000-0008-0000-0000-0000F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97" name="Picture 6" descr="spacer">
          <a:extLst>
            <a:ext uri="{FF2B5EF4-FFF2-40B4-BE49-F238E27FC236}">
              <a16:creationId xmlns="" xmlns:a16="http://schemas.microsoft.com/office/drawing/2014/main" id="{00000000-0008-0000-0000-0000F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298" name="Picture 23" descr="spacer">
          <a:extLst>
            <a:ext uri="{FF2B5EF4-FFF2-40B4-BE49-F238E27FC236}">
              <a16:creationId xmlns="" xmlns:a16="http://schemas.microsoft.com/office/drawing/2014/main" id="{00000000-0008-0000-0000-0000FA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299" name="Picture 24" descr="spacer">
          <a:extLst>
            <a:ext uri="{FF2B5EF4-FFF2-40B4-BE49-F238E27FC236}">
              <a16:creationId xmlns="" xmlns:a16="http://schemas.microsoft.com/office/drawing/2014/main" id="{00000000-0008-0000-0000-0000FB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00" name="Picture 6" descr="spacer">
          <a:extLst>
            <a:ext uri="{FF2B5EF4-FFF2-40B4-BE49-F238E27FC236}">
              <a16:creationId xmlns="" xmlns:a16="http://schemas.microsoft.com/office/drawing/2014/main" id="{00000000-0008-0000-0000-0000FC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01" name="Picture 23" descr="spacer">
          <a:extLst>
            <a:ext uri="{FF2B5EF4-FFF2-40B4-BE49-F238E27FC236}">
              <a16:creationId xmlns="" xmlns:a16="http://schemas.microsoft.com/office/drawing/2014/main" id="{00000000-0008-0000-0000-0000F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302" name="Picture 24" descr="spacer">
          <a:extLst>
            <a:ext uri="{FF2B5EF4-FFF2-40B4-BE49-F238E27FC236}">
              <a16:creationId xmlns="" xmlns:a16="http://schemas.microsoft.com/office/drawing/2014/main" id="{00000000-0008-0000-0000-0000F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03" name="Picture 6" descr="spacer">
          <a:extLst>
            <a:ext uri="{FF2B5EF4-FFF2-40B4-BE49-F238E27FC236}">
              <a16:creationId xmlns="" xmlns:a16="http://schemas.microsoft.com/office/drawing/2014/main" id="{00000000-0008-0000-0000-0000F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04" name="Picture 23" descr="spacer">
          <a:extLst>
            <a:ext uri="{FF2B5EF4-FFF2-40B4-BE49-F238E27FC236}">
              <a16:creationId xmlns="" xmlns:a16="http://schemas.microsoft.com/office/drawing/2014/main" id="{00000000-0008-0000-0000-00000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305" name="Picture 24" descr="spacer">
          <a:extLst>
            <a:ext uri="{FF2B5EF4-FFF2-40B4-BE49-F238E27FC236}">
              <a16:creationId xmlns="" xmlns:a16="http://schemas.microsoft.com/office/drawing/2014/main" id="{00000000-0008-0000-0000-00000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06" name="Picture 6" descr="spacer">
          <a:extLst>
            <a:ext uri="{FF2B5EF4-FFF2-40B4-BE49-F238E27FC236}">
              <a16:creationId xmlns="" xmlns:a16="http://schemas.microsoft.com/office/drawing/2014/main" id="{00000000-0008-0000-0000-00000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07" name="Picture 23" descr="spacer">
          <a:extLst>
            <a:ext uri="{FF2B5EF4-FFF2-40B4-BE49-F238E27FC236}">
              <a16:creationId xmlns="" xmlns:a16="http://schemas.microsoft.com/office/drawing/2014/main" id="{00000000-0008-0000-0000-00000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308" name="Picture 24" descr="spacer">
          <a:extLst>
            <a:ext uri="{FF2B5EF4-FFF2-40B4-BE49-F238E27FC236}">
              <a16:creationId xmlns="" xmlns:a16="http://schemas.microsoft.com/office/drawing/2014/main" id="{00000000-0008-0000-0000-00000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09" name="Picture 6" descr="spacer">
          <a:extLst>
            <a:ext uri="{FF2B5EF4-FFF2-40B4-BE49-F238E27FC236}">
              <a16:creationId xmlns="" xmlns:a16="http://schemas.microsoft.com/office/drawing/2014/main" id="{00000000-0008-0000-0000-00000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10" name="Picture 23" descr="spacer">
          <a:extLst>
            <a:ext uri="{FF2B5EF4-FFF2-40B4-BE49-F238E27FC236}">
              <a16:creationId xmlns="" xmlns:a16="http://schemas.microsoft.com/office/drawing/2014/main" id="{00000000-0008-0000-0000-00000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311" name="Picture 24" descr="spacer">
          <a:extLst>
            <a:ext uri="{FF2B5EF4-FFF2-40B4-BE49-F238E27FC236}">
              <a16:creationId xmlns="" xmlns:a16="http://schemas.microsoft.com/office/drawing/2014/main" id="{00000000-0008-0000-0000-00000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12" name="Picture 6" descr="spacer">
          <a:extLst>
            <a:ext uri="{FF2B5EF4-FFF2-40B4-BE49-F238E27FC236}">
              <a16:creationId xmlns="" xmlns:a16="http://schemas.microsoft.com/office/drawing/2014/main" id="{00000000-0008-0000-0000-00000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13" name="Picture 23" descr="spacer">
          <a:extLst>
            <a:ext uri="{FF2B5EF4-FFF2-40B4-BE49-F238E27FC236}">
              <a16:creationId xmlns="" xmlns:a16="http://schemas.microsoft.com/office/drawing/2014/main" id="{00000000-0008-0000-0000-00000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314" name="Picture 24" descr="spacer">
          <a:extLst>
            <a:ext uri="{FF2B5EF4-FFF2-40B4-BE49-F238E27FC236}">
              <a16:creationId xmlns="" xmlns:a16="http://schemas.microsoft.com/office/drawing/2014/main" id="{00000000-0008-0000-0000-00000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15" name="Picture 6" descr="spacer">
          <a:extLst>
            <a:ext uri="{FF2B5EF4-FFF2-40B4-BE49-F238E27FC236}">
              <a16:creationId xmlns="" xmlns:a16="http://schemas.microsoft.com/office/drawing/2014/main" id="{00000000-0008-0000-0000-00000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16" name="Picture 23" descr="spacer">
          <a:extLst>
            <a:ext uri="{FF2B5EF4-FFF2-40B4-BE49-F238E27FC236}">
              <a16:creationId xmlns="" xmlns:a16="http://schemas.microsoft.com/office/drawing/2014/main" id="{00000000-0008-0000-0000-00000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317" name="Picture 24" descr="spacer">
          <a:extLst>
            <a:ext uri="{FF2B5EF4-FFF2-40B4-BE49-F238E27FC236}">
              <a16:creationId xmlns="" xmlns:a16="http://schemas.microsoft.com/office/drawing/2014/main" id="{00000000-0008-0000-0000-00000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18" name="Picture 6" descr="spacer">
          <a:extLst>
            <a:ext uri="{FF2B5EF4-FFF2-40B4-BE49-F238E27FC236}">
              <a16:creationId xmlns="" xmlns:a16="http://schemas.microsoft.com/office/drawing/2014/main" id="{00000000-0008-0000-0000-00000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19" name="Picture 23" descr="spacer">
          <a:extLst>
            <a:ext uri="{FF2B5EF4-FFF2-40B4-BE49-F238E27FC236}">
              <a16:creationId xmlns="" xmlns:a16="http://schemas.microsoft.com/office/drawing/2014/main" id="{00000000-0008-0000-0000-00000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320" name="Picture 24" descr="spacer">
          <a:extLst>
            <a:ext uri="{FF2B5EF4-FFF2-40B4-BE49-F238E27FC236}">
              <a16:creationId xmlns="" xmlns:a16="http://schemas.microsoft.com/office/drawing/2014/main" id="{00000000-0008-0000-0000-00001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21" name="Picture 6" descr="spacer">
          <a:extLst>
            <a:ext uri="{FF2B5EF4-FFF2-40B4-BE49-F238E27FC236}">
              <a16:creationId xmlns="" xmlns:a16="http://schemas.microsoft.com/office/drawing/2014/main" id="{00000000-0008-0000-0000-00001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22" name="Picture 23" descr="spacer">
          <a:extLst>
            <a:ext uri="{FF2B5EF4-FFF2-40B4-BE49-F238E27FC236}">
              <a16:creationId xmlns="" xmlns:a16="http://schemas.microsoft.com/office/drawing/2014/main" id="{00000000-0008-0000-0000-00001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323" name="Picture 24" descr="spacer">
          <a:extLst>
            <a:ext uri="{FF2B5EF4-FFF2-40B4-BE49-F238E27FC236}">
              <a16:creationId xmlns="" xmlns:a16="http://schemas.microsoft.com/office/drawing/2014/main" id="{00000000-0008-0000-0000-00001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24" name="Picture 6" descr="spacer">
          <a:extLst>
            <a:ext uri="{FF2B5EF4-FFF2-40B4-BE49-F238E27FC236}">
              <a16:creationId xmlns="" xmlns:a16="http://schemas.microsoft.com/office/drawing/2014/main" id="{00000000-0008-0000-0000-00001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25" name="Picture 23" descr="spacer">
          <a:extLst>
            <a:ext uri="{FF2B5EF4-FFF2-40B4-BE49-F238E27FC236}">
              <a16:creationId xmlns="" xmlns:a16="http://schemas.microsoft.com/office/drawing/2014/main" id="{00000000-0008-0000-0000-00001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326" name="Picture 24" descr="spacer">
          <a:extLst>
            <a:ext uri="{FF2B5EF4-FFF2-40B4-BE49-F238E27FC236}">
              <a16:creationId xmlns="" xmlns:a16="http://schemas.microsoft.com/office/drawing/2014/main" id="{00000000-0008-0000-0000-00001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27" name="Picture 6" descr="spacer">
          <a:extLst>
            <a:ext uri="{FF2B5EF4-FFF2-40B4-BE49-F238E27FC236}">
              <a16:creationId xmlns="" xmlns:a16="http://schemas.microsoft.com/office/drawing/2014/main" id="{00000000-0008-0000-0000-00001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28" name="Picture 23" descr="spacer">
          <a:extLst>
            <a:ext uri="{FF2B5EF4-FFF2-40B4-BE49-F238E27FC236}">
              <a16:creationId xmlns="" xmlns:a16="http://schemas.microsoft.com/office/drawing/2014/main" id="{00000000-0008-0000-0000-00001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329" name="Picture 24" descr="spacer">
          <a:extLst>
            <a:ext uri="{FF2B5EF4-FFF2-40B4-BE49-F238E27FC236}">
              <a16:creationId xmlns="" xmlns:a16="http://schemas.microsoft.com/office/drawing/2014/main" id="{00000000-0008-0000-0000-00001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30" name="Picture 6" descr="spacer">
          <a:extLst>
            <a:ext uri="{FF2B5EF4-FFF2-40B4-BE49-F238E27FC236}">
              <a16:creationId xmlns="" xmlns:a16="http://schemas.microsoft.com/office/drawing/2014/main" id="{00000000-0008-0000-0000-00001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31" name="Picture 23" descr="spacer">
          <a:extLst>
            <a:ext uri="{FF2B5EF4-FFF2-40B4-BE49-F238E27FC236}">
              <a16:creationId xmlns="" xmlns:a16="http://schemas.microsoft.com/office/drawing/2014/main" id="{00000000-0008-0000-0000-00001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332" name="Picture 24" descr="spacer">
          <a:extLst>
            <a:ext uri="{FF2B5EF4-FFF2-40B4-BE49-F238E27FC236}">
              <a16:creationId xmlns="" xmlns:a16="http://schemas.microsoft.com/office/drawing/2014/main" id="{00000000-0008-0000-0000-00001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33" name="Picture 6" descr="spacer">
          <a:extLst>
            <a:ext uri="{FF2B5EF4-FFF2-40B4-BE49-F238E27FC236}">
              <a16:creationId xmlns="" xmlns:a16="http://schemas.microsoft.com/office/drawing/2014/main" id="{00000000-0008-0000-0000-00001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34" name="Picture 23" descr="spacer">
          <a:extLst>
            <a:ext uri="{FF2B5EF4-FFF2-40B4-BE49-F238E27FC236}">
              <a16:creationId xmlns="" xmlns:a16="http://schemas.microsoft.com/office/drawing/2014/main" id="{00000000-0008-0000-0000-00001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335" name="Picture 24" descr="spacer">
          <a:extLst>
            <a:ext uri="{FF2B5EF4-FFF2-40B4-BE49-F238E27FC236}">
              <a16:creationId xmlns="" xmlns:a16="http://schemas.microsoft.com/office/drawing/2014/main" id="{00000000-0008-0000-0000-00001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36" name="Picture 6" descr="spacer">
          <a:extLst>
            <a:ext uri="{FF2B5EF4-FFF2-40B4-BE49-F238E27FC236}">
              <a16:creationId xmlns="" xmlns:a16="http://schemas.microsoft.com/office/drawing/2014/main" id="{00000000-0008-0000-0000-00002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37" name="Picture 23" descr="spacer">
          <a:extLst>
            <a:ext uri="{FF2B5EF4-FFF2-40B4-BE49-F238E27FC236}">
              <a16:creationId xmlns="" xmlns:a16="http://schemas.microsoft.com/office/drawing/2014/main" id="{00000000-0008-0000-0000-00002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338" name="Picture 24" descr="spacer">
          <a:extLst>
            <a:ext uri="{FF2B5EF4-FFF2-40B4-BE49-F238E27FC236}">
              <a16:creationId xmlns="" xmlns:a16="http://schemas.microsoft.com/office/drawing/2014/main" id="{00000000-0008-0000-0000-00002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39" name="Picture 6" descr="spacer">
          <a:extLst>
            <a:ext uri="{FF2B5EF4-FFF2-40B4-BE49-F238E27FC236}">
              <a16:creationId xmlns="" xmlns:a16="http://schemas.microsoft.com/office/drawing/2014/main" id="{00000000-0008-0000-0000-00002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40" name="Picture 23" descr="spacer">
          <a:extLst>
            <a:ext uri="{FF2B5EF4-FFF2-40B4-BE49-F238E27FC236}">
              <a16:creationId xmlns="" xmlns:a16="http://schemas.microsoft.com/office/drawing/2014/main" id="{00000000-0008-0000-0000-00002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341" name="Picture 24" descr="spacer">
          <a:extLst>
            <a:ext uri="{FF2B5EF4-FFF2-40B4-BE49-F238E27FC236}">
              <a16:creationId xmlns="" xmlns:a16="http://schemas.microsoft.com/office/drawing/2014/main" id="{00000000-0008-0000-0000-00002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42" name="Picture 6" descr="spacer">
          <a:extLst>
            <a:ext uri="{FF2B5EF4-FFF2-40B4-BE49-F238E27FC236}">
              <a16:creationId xmlns="" xmlns:a16="http://schemas.microsoft.com/office/drawing/2014/main" id="{00000000-0008-0000-0000-00002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43" name="Picture 23" descr="spacer">
          <a:extLst>
            <a:ext uri="{FF2B5EF4-FFF2-40B4-BE49-F238E27FC236}">
              <a16:creationId xmlns="" xmlns:a16="http://schemas.microsoft.com/office/drawing/2014/main" id="{00000000-0008-0000-0000-00002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344" name="Picture 24" descr="spacer">
          <a:extLst>
            <a:ext uri="{FF2B5EF4-FFF2-40B4-BE49-F238E27FC236}">
              <a16:creationId xmlns="" xmlns:a16="http://schemas.microsoft.com/office/drawing/2014/main" id="{00000000-0008-0000-0000-00002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45" name="Picture 6" descr="spacer">
          <a:extLst>
            <a:ext uri="{FF2B5EF4-FFF2-40B4-BE49-F238E27FC236}">
              <a16:creationId xmlns="" xmlns:a16="http://schemas.microsoft.com/office/drawing/2014/main" id="{00000000-0008-0000-0000-00002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46" name="Picture 23" descr="spacer">
          <a:extLst>
            <a:ext uri="{FF2B5EF4-FFF2-40B4-BE49-F238E27FC236}">
              <a16:creationId xmlns="" xmlns:a16="http://schemas.microsoft.com/office/drawing/2014/main" id="{00000000-0008-0000-0000-00002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347" name="Picture 24" descr="spacer">
          <a:extLst>
            <a:ext uri="{FF2B5EF4-FFF2-40B4-BE49-F238E27FC236}">
              <a16:creationId xmlns="" xmlns:a16="http://schemas.microsoft.com/office/drawing/2014/main" id="{00000000-0008-0000-0000-00002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48" name="Picture 6" descr="spacer">
          <a:extLst>
            <a:ext uri="{FF2B5EF4-FFF2-40B4-BE49-F238E27FC236}">
              <a16:creationId xmlns="" xmlns:a16="http://schemas.microsoft.com/office/drawing/2014/main" id="{00000000-0008-0000-0000-00002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49" name="Picture 23" descr="spacer">
          <a:extLst>
            <a:ext uri="{FF2B5EF4-FFF2-40B4-BE49-F238E27FC236}">
              <a16:creationId xmlns="" xmlns:a16="http://schemas.microsoft.com/office/drawing/2014/main" id="{00000000-0008-0000-0000-00002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350" name="Picture 24" descr="spacer">
          <a:extLst>
            <a:ext uri="{FF2B5EF4-FFF2-40B4-BE49-F238E27FC236}">
              <a16:creationId xmlns="" xmlns:a16="http://schemas.microsoft.com/office/drawing/2014/main" id="{00000000-0008-0000-0000-00002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51" name="Picture 6" descr="spacer">
          <a:extLst>
            <a:ext uri="{FF2B5EF4-FFF2-40B4-BE49-F238E27FC236}">
              <a16:creationId xmlns="" xmlns:a16="http://schemas.microsoft.com/office/drawing/2014/main" id="{00000000-0008-0000-0000-00002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52" name="Picture 23" descr="spacer">
          <a:extLst>
            <a:ext uri="{FF2B5EF4-FFF2-40B4-BE49-F238E27FC236}">
              <a16:creationId xmlns="" xmlns:a16="http://schemas.microsoft.com/office/drawing/2014/main" id="{00000000-0008-0000-0000-00003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353" name="Picture 24" descr="spacer">
          <a:extLst>
            <a:ext uri="{FF2B5EF4-FFF2-40B4-BE49-F238E27FC236}">
              <a16:creationId xmlns="" xmlns:a16="http://schemas.microsoft.com/office/drawing/2014/main" id="{00000000-0008-0000-0000-00003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54" name="Picture 6" descr="spacer">
          <a:extLst>
            <a:ext uri="{FF2B5EF4-FFF2-40B4-BE49-F238E27FC236}">
              <a16:creationId xmlns="" xmlns:a16="http://schemas.microsoft.com/office/drawing/2014/main" id="{00000000-0008-0000-0000-00003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55" name="Picture 23" descr="spacer">
          <a:extLst>
            <a:ext uri="{FF2B5EF4-FFF2-40B4-BE49-F238E27FC236}">
              <a16:creationId xmlns="" xmlns:a16="http://schemas.microsoft.com/office/drawing/2014/main" id="{00000000-0008-0000-0000-00003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83820</xdr:rowOff>
    </xdr:to>
    <xdr:pic>
      <xdr:nvPicPr>
        <xdr:cNvPr id="2356" name="Picture 24" descr="spacer">
          <a:extLst>
            <a:ext uri="{FF2B5EF4-FFF2-40B4-BE49-F238E27FC236}">
              <a16:creationId xmlns="" xmlns:a16="http://schemas.microsoft.com/office/drawing/2014/main" id="{00000000-0008-0000-0000-00003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83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57" name="Picture 6" descr="spacer">
          <a:extLst>
            <a:ext uri="{FF2B5EF4-FFF2-40B4-BE49-F238E27FC236}">
              <a16:creationId xmlns="" xmlns:a16="http://schemas.microsoft.com/office/drawing/2014/main" id="{00000000-0008-0000-0000-00003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58" name="Picture 23" descr="spacer">
          <a:extLst>
            <a:ext uri="{FF2B5EF4-FFF2-40B4-BE49-F238E27FC236}">
              <a16:creationId xmlns="" xmlns:a16="http://schemas.microsoft.com/office/drawing/2014/main" id="{00000000-0008-0000-0000-00003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359" name="Picture 24" descr="spacer">
          <a:extLst>
            <a:ext uri="{FF2B5EF4-FFF2-40B4-BE49-F238E27FC236}">
              <a16:creationId xmlns="" xmlns:a16="http://schemas.microsoft.com/office/drawing/2014/main" id="{00000000-0008-0000-0000-00003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60" name="Picture 6" descr="spacer">
          <a:extLst>
            <a:ext uri="{FF2B5EF4-FFF2-40B4-BE49-F238E27FC236}">
              <a16:creationId xmlns="" xmlns:a16="http://schemas.microsoft.com/office/drawing/2014/main" id="{00000000-0008-0000-0000-00003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61" name="Picture 23" descr="spacer">
          <a:extLst>
            <a:ext uri="{FF2B5EF4-FFF2-40B4-BE49-F238E27FC236}">
              <a16:creationId xmlns="" xmlns:a16="http://schemas.microsoft.com/office/drawing/2014/main" id="{00000000-0008-0000-0000-00003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362" name="Picture 24" descr="spacer">
          <a:extLst>
            <a:ext uri="{FF2B5EF4-FFF2-40B4-BE49-F238E27FC236}">
              <a16:creationId xmlns="" xmlns:a16="http://schemas.microsoft.com/office/drawing/2014/main" id="{00000000-0008-0000-0000-00003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63" name="Picture 6" descr="spacer">
          <a:extLst>
            <a:ext uri="{FF2B5EF4-FFF2-40B4-BE49-F238E27FC236}">
              <a16:creationId xmlns="" xmlns:a16="http://schemas.microsoft.com/office/drawing/2014/main" id="{00000000-0008-0000-0000-00003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64" name="Picture 23" descr="spacer">
          <a:extLst>
            <a:ext uri="{FF2B5EF4-FFF2-40B4-BE49-F238E27FC236}">
              <a16:creationId xmlns="" xmlns:a16="http://schemas.microsoft.com/office/drawing/2014/main" id="{00000000-0008-0000-0000-00003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60960</xdr:rowOff>
    </xdr:to>
    <xdr:pic>
      <xdr:nvPicPr>
        <xdr:cNvPr id="2365" name="Picture 24" descr="spacer">
          <a:extLst>
            <a:ext uri="{FF2B5EF4-FFF2-40B4-BE49-F238E27FC236}">
              <a16:creationId xmlns="" xmlns:a16="http://schemas.microsoft.com/office/drawing/2014/main" id="{00000000-0008-0000-0000-00003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66" name="Picture 6" descr="spacer">
          <a:extLst>
            <a:ext uri="{FF2B5EF4-FFF2-40B4-BE49-F238E27FC236}">
              <a16:creationId xmlns="" xmlns:a16="http://schemas.microsoft.com/office/drawing/2014/main" id="{00000000-0008-0000-0000-00003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67" name="Picture 23" descr="spacer">
          <a:extLst>
            <a:ext uri="{FF2B5EF4-FFF2-40B4-BE49-F238E27FC236}">
              <a16:creationId xmlns="" xmlns:a16="http://schemas.microsoft.com/office/drawing/2014/main" id="{00000000-0008-0000-0000-00003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368" name="Picture 24" descr="spacer">
          <a:extLst>
            <a:ext uri="{FF2B5EF4-FFF2-40B4-BE49-F238E27FC236}">
              <a16:creationId xmlns="" xmlns:a16="http://schemas.microsoft.com/office/drawing/2014/main" id="{00000000-0008-0000-0000-00004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69" name="Picture 6" descr="spacer">
          <a:extLst>
            <a:ext uri="{FF2B5EF4-FFF2-40B4-BE49-F238E27FC236}">
              <a16:creationId xmlns="" xmlns:a16="http://schemas.microsoft.com/office/drawing/2014/main" id="{00000000-0008-0000-0000-00004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70" name="Picture 23" descr="spacer">
          <a:extLst>
            <a:ext uri="{FF2B5EF4-FFF2-40B4-BE49-F238E27FC236}">
              <a16:creationId xmlns="" xmlns:a16="http://schemas.microsoft.com/office/drawing/2014/main" id="{00000000-0008-0000-0000-00004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371" name="Picture 24" descr="spacer">
          <a:extLst>
            <a:ext uri="{FF2B5EF4-FFF2-40B4-BE49-F238E27FC236}">
              <a16:creationId xmlns="" xmlns:a16="http://schemas.microsoft.com/office/drawing/2014/main" id="{00000000-0008-0000-0000-00004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72" name="Picture 6" descr="spacer">
          <a:extLst>
            <a:ext uri="{FF2B5EF4-FFF2-40B4-BE49-F238E27FC236}">
              <a16:creationId xmlns="" xmlns:a16="http://schemas.microsoft.com/office/drawing/2014/main" id="{00000000-0008-0000-0000-00004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73" name="Picture 23" descr="spacer">
          <a:extLst>
            <a:ext uri="{FF2B5EF4-FFF2-40B4-BE49-F238E27FC236}">
              <a16:creationId xmlns="" xmlns:a16="http://schemas.microsoft.com/office/drawing/2014/main" id="{00000000-0008-0000-0000-00004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76200</xdr:rowOff>
    </xdr:to>
    <xdr:pic>
      <xdr:nvPicPr>
        <xdr:cNvPr id="2374" name="Picture 24" descr="spacer">
          <a:extLst>
            <a:ext uri="{FF2B5EF4-FFF2-40B4-BE49-F238E27FC236}">
              <a16:creationId xmlns="" xmlns:a16="http://schemas.microsoft.com/office/drawing/2014/main" id="{00000000-0008-0000-0000-00004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75" name="Picture 6" descr="spacer">
          <a:extLst>
            <a:ext uri="{FF2B5EF4-FFF2-40B4-BE49-F238E27FC236}">
              <a16:creationId xmlns="" xmlns:a16="http://schemas.microsoft.com/office/drawing/2014/main" id="{00000000-0008-0000-0000-00004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76" name="Picture 23" descr="spacer">
          <a:extLst>
            <a:ext uri="{FF2B5EF4-FFF2-40B4-BE49-F238E27FC236}">
              <a16:creationId xmlns="" xmlns:a16="http://schemas.microsoft.com/office/drawing/2014/main" id="{00000000-0008-0000-0000-00004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377" name="Picture 24" descr="spacer">
          <a:extLst>
            <a:ext uri="{FF2B5EF4-FFF2-40B4-BE49-F238E27FC236}">
              <a16:creationId xmlns=""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78" name="Picture 6" descr="spacer">
          <a:extLst>
            <a:ext uri="{FF2B5EF4-FFF2-40B4-BE49-F238E27FC236}">
              <a16:creationId xmlns="" xmlns:a16="http://schemas.microsoft.com/office/drawing/2014/main" id="{00000000-0008-0000-0000-00004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79" name="Picture 23" descr="spacer">
          <a:extLst>
            <a:ext uri="{FF2B5EF4-FFF2-40B4-BE49-F238E27FC236}">
              <a16:creationId xmlns="" xmlns:a16="http://schemas.microsoft.com/office/drawing/2014/main" id="{00000000-0008-0000-0000-00004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380" name="Picture 24" descr="spacer">
          <a:extLst>
            <a:ext uri="{FF2B5EF4-FFF2-40B4-BE49-F238E27FC236}">
              <a16:creationId xmlns="" xmlns:a16="http://schemas.microsoft.com/office/drawing/2014/main" id="{00000000-0008-0000-0000-00004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81" name="Picture 6" descr="spacer">
          <a:extLst>
            <a:ext uri="{FF2B5EF4-FFF2-40B4-BE49-F238E27FC236}">
              <a16:creationId xmlns="" xmlns:a16="http://schemas.microsoft.com/office/drawing/2014/main" id="{00000000-0008-0000-0000-00004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30480</xdr:rowOff>
    </xdr:to>
    <xdr:pic>
      <xdr:nvPicPr>
        <xdr:cNvPr id="2382" name="Picture 23" descr="spacer">
          <a:extLst>
            <a:ext uri="{FF2B5EF4-FFF2-40B4-BE49-F238E27FC236}">
              <a16:creationId xmlns="" xmlns:a16="http://schemas.microsoft.com/office/drawing/2014/main" id="{00000000-0008-0000-0000-00004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53340</xdr:rowOff>
    </xdr:to>
    <xdr:pic>
      <xdr:nvPicPr>
        <xdr:cNvPr id="2383" name="Picture 24" descr="spacer">
          <a:extLst>
            <a:ext uri="{FF2B5EF4-FFF2-40B4-BE49-F238E27FC236}">
              <a16:creationId xmlns="" xmlns:a16="http://schemas.microsoft.com/office/drawing/2014/main" id="{00000000-0008-0000-0000-00004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53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84" name="Picture 6" descr="spacer">
          <a:extLst>
            <a:ext uri="{FF2B5EF4-FFF2-40B4-BE49-F238E27FC236}">
              <a16:creationId xmlns="" xmlns:a16="http://schemas.microsoft.com/office/drawing/2014/main" id="{00000000-0008-0000-0000-00005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85" name="Picture 23" descr="spacer">
          <a:extLst>
            <a:ext uri="{FF2B5EF4-FFF2-40B4-BE49-F238E27FC236}">
              <a16:creationId xmlns="" xmlns:a16="http://schemas.microsoft.com/office/drawing/2014/main" id="{00000000-0008-0000-0000-00005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386" name="Picture 24" descr="spacer">
          <a:extLst>
            <a:ext uri="{FF2B5EF4-FFF2-40B4-BE49-F238E27FC236}">
              <a16:creationId xmlns="" xmlns:a16="http://schemas.microsoft.com/office/drawing/2014/main" id="{00000000-0008-0000-0000-00005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87" name="Picture 6" descr="spacer">
          <a:extLst>
            <a:ext uri="{FF2B5EF4-FFF2-40B4-BE49-F238E27FC236}">
              <a16:creationId xmlns="" xmlns:a16="http://schemas.microsoft.com/office/drawing/2014/main" id="{00000000-0008-0000-0000-00005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88" name="Picture 23" descr="spacer">
          <a:extLst>
            <a:ext uri="{FF2B5EF4-FFF2-40B4-BE49-F238E27FC236}">
              <a16:creationId xmlns="" xmlns:a16="http://schemas.microsoft.com/office/drawing/2014/main" id="{00000000-0008-0000-0000-00005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389" name="Picture 24" descr="spacer">
          <a:extLst>
            <a:ext uri="{FF2B5EF4-FFF2-40B4-BE49-F238E27FC236}">
              <a16:creationId xmlns="" xmlns:a16="http://schemas.microsoft.com/office/drawing/2014/main" id="{00000000-0008-0000-0000-00005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90" name="Picture 6" descr="spacer">
          <a:extLst>
            <a:ext uri="{FF2B5EF4-FFF2-40B4-BE49-F238E27FC236}">
              <a16:creationId xmlns="" xmlns:a16="http://schemas.microsoft.com/office/drawing/2014/main" id="{00000000-0008-0000-0000-00005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38100</xdr:rowOff>
    </xdr:to>
    <xdr:pic>
      <xdr:nvPicPr>
        <xdr:cNvPr id="2391" name="Picture 23" descr="spacer">
          <a:extLst>
            <a:ext uri="{FF2B5EF4-FFF2-40B4-BE49-F238E27FC236}">
              <a16:creationId xmlns="" xmlns:a16="http://schemas.microsoft.com/office/drawing/2014/main" id="{00000000-0008-0000-0000-00005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5</xdr:row>
      <xdr:rowOff>0</xdr:rowOff>
    </xdr:from>
    <xdr:to>
      <xdr:col>6</xdr:col>
      <xdr:colOff>607695</xdr:colOff>
      <xdr:row>5</xdr:row>
      <xdr:rowOff>68580</xdr:rowOff>
    </xdr:to>
    <xdr:pic>
      <xdr:nvPicPr>
        <xdr:cNvPr id="2392" name="Picture 24" descr="spacer">
          <a:extLst>
            <a:ext uri="{FF2B5EF4-FFF2-40B4-BE49-F238E27FC236}">
              <a16:creationId xmlns="" xmlns:a16="http://schemas.microsoft.com/office/drawing/2014/main" id="{00000000-0008-0000-0000-00005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07695"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0</xdr:colOff>
      <xdr:row>5</xdr:row>
      <xdr:rowOff>0</xdr:rowOff>
    </xdr:from>
    <xdr:ext cx="617220" cy="30480"/>
    <xdr:pic>
      <xdr:nvPicPr>
        <xdr:cNvPr id="2393" name="Picture 6" descr="spacer">
          <a:extLst>
            <a:ext uri="{FF2B5EF4-FFF2-40B4-BE49-F238E27FC236}">
              <a16:creationId xmlns="" xmlns:a16="http://schemas.microsoft.com/office/drawing/2014/main" id="{00000000-0008-0000-0000-00005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0480"/>
    <xdr:pic>
      <xdr:nvPicPr>
        <xdr:cNvPr id="2394" name="Picture 23" descr="spacer">
          <a:extLst>
            <a:ext uri="{FF2B5EF4-FFF2-40B4-BE49-F238E27FC236}">
              <a16:creationId xmlns="" xmlns:a16="http://schemas.microsoft.com/office/drawing/2014/main" id="{00000000-0008-0000-0000-00005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60960"/>
    <xdr:pic>
      <xdr:nvPicPr>
        <xdr:cNvPr id="2395" name="Picture 24" descr="spacer">
          <a:extLst>
            <a:ext uri="{FF2B5EF4-FFF2-40B4-BE49-F238E27FC236}">
              <a16:creationId xmlns="" xmlns:a16="http://schemas.microsoft.com/office/drawing/2014/main" id="{00000000-0008-0000-0000-00005B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0480"/>
    <xdr:pic>
      <xdr:nvPicPr>
        <xdr:cNvPr id="2396" name="Picture 6" descr="spacer">
          <a:extLst>
            <a:ext uri="{FF2B5EF4-FFF2-40B4-BE49-F238E27FC236}">
              <a16:creationId xmlns="" xmlns:a16="http://schemas.microsoft.com/office/drawing/2014/main" id="{00000000-0008-0000-0000-00005C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0480"/>
    <xdr:pic>
      <xdr:nvPicPr>
        <xdr:cNvPr id="2397" name="Picture 23" descr="spacer">
          <a:extLst>
            <a:ext uri="{FF2B5EF4-FFF2-40B4-BE49-F238E27FC236}">
              <a16:creationId xmlns="" xmlns:a16="http://schemas.microsoft.com/office/drawing/2014/main" id="{00000000-0008-0000-0000-00005D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60960"/>
    <xdr:pic>
      <xdr:nvPicPr>
        <xdr:cNvPr id="2398" name="Picture 24" descr="spacer">
          <a:extLst>
            <a:ext uri="{FF2B5EF4-FFF2-40B4-BE49-F238E27FC236}">
              <a16:creationId xmlns="" xmlns:a16="http://schemas.microsoft.com/office/drawing/2014/main" id="{00000000-0008-0000-0000-00005E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0480"/>
    <xdr:pic>
      <xdr:nvPicPr>
        <xdr:cNvPr id="2399" name="Picture 6" descr="spacer">
          <a:extLst>
            <a:ext uri="{FF2B5EF4-FFF2-40B4-BE49-F238E27FC236}">
              <a16:creationId xmlns="" xmlns:a16="http://schemas.microsoft.com/office/drawing/2014/main" id="{00000000-0008-0000-0000-00005F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0480"/>
    <xdr:pic>
      <xdr:nvPicPr>
        <xdr:cNvPr id="2400" name="Picture 23" descr="spacer">
          <a:extLst>
            <a:ext uri="{FF2B5EF4-FFF2-40B4-BE49-F238E27FC236}">
              <a16:creationId xmlns="" xmlns:a16="http://schemas.microsoft.com/office/drawing/2014/main" id="{00000000-0008-0000-0000-00006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60960"/>
    <xdr:pic>
      <xdr:nvPicPr>
        <xdr:cNvPr id="2401" name="Picture 24" descr="spacer">
          <a:extLst>
            <a:ext uri="{FF2B5EF4-FFF2-40B4-BE49-F238E27FC236}">
              <a16:creationId xmlns="" xmlns:a16="http://schemas.microsoft.com/office/drawing/2014/main" id="{00000000-0008-0000-0000-000061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60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8100"/>
    <xdr:pic>
      <xdr:nvPicPr>
        <xdr:cNvPr id="2402" name="Picture 6" descr="spacer">
          <a:extLst>
            <a:ext uri="{FF2B5EF4-FFF2-40B4-BE49-F238E27FC236}">
              <a16:creationId xmlns="" xmlns:a16="http://schemas.microsoft.com/office/drawing/2014/main" id="{00000000-0008-0000-0000-00006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8100"/>
    <xdr:pic>
      <xdr:nvPicPr>
        <xdr:cNvPr id="2403" name="Picture 23" descr="spacer">
          <a:extLst>
            <a:ext uri="{FF2B5EF4-FFF2-40B4-BE49-F238E27FC236}">
              <a16:creationId xmlns="" xmlns:a16="http://schemas.microsoft.com/office/drawing/2014/main" id="{00000000-0008-0000-0000-000063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68580"/>
    <xdr:pic>
      <xdr:nvPicPr>
        <xdr:cNvPr id="2404" name="Picture 24" descr="spacer">
          <a:extLst>
            <a:ext uri="{FF2B5EF4-FFF2-40B4-BE49-F238E27FC236}">
              <a16:creationId xmlns="" xmlns:a16="http://schemas.microsoft.com/office/drawing/2014/main" id="{00000000-0008-0000-0000-000064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8100"/>
    <xdr:pic>
      <xdr:nvPicPr>
        <xdr:cNvPr id="2405" name="Picture 6" descr="spacer">
          <a:extLst>
            <a:ext uri="{FF2B5EF4-FFF2-40B4-BE49-F238E27FC236}">
              <a16:creationId xmlns="" xmlns:a16="http://schemas.microsoft.com/office/drawing/2014/main" id="{00000000-0008-0000-0000-000065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8100"/>
    <xdr:pic>
      <xdr:nvPicPr>
        <xdr:cNvPr id="2406" name="Picture 23" descr="spacer">
          <a:extLst>
            <a:ext uri="{FF2B5EF4-FFF2-40B4-BE49-F238E27FC236}">
              <a16:creationId xmlns="" xmlns:a16="http://schemas.microsoft.com/office/drawing/2014/main" id="{00000000-0008-0000-0000-00006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68580"/>
    <xdr:pic>
      <xdr:nvPicPr>
        <xdr:cNvPr id="2407" name="Picture 24" descr="spacer">
          <a:extLst>
            <a:ext uri="{FF2B5EF4-FFF2-40B4-BE49-F238E27FC236}">
              <a16:creationId xmlns="" xmlns:a16="http://schemas.microsoft.com/office/drawing/2014/main" id="{00000000-0008-0000-0000-000067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8100"/>
    <xdr:pic>
      <xdr:nvPicPr>
        <xdr:cNvPr id="2408" name="Picture 6" descr="spacer">
          <a:extLst>
            <a:ext uri="{FF2B5EF4-FFF2-40B4-BE49-F238E27FC236}">
              <a16:creationId xmlns="" xmlns:a16="http://schemas.microsoft.com/office/drawing/2014/main" id="{00000000-0008-0000-0000-000068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38100"/>
    <xdr:pic>
      <xdr:nvPicPr>
        <xdr:cNvPr id="2409" name="Picture 23" descr="spacer">
          <a:extLst>
            <a:ext uri="{FF2B5EF4-FFF2-40B4-BE49-F238E27FC236}">
              <a16:creationId xmlns="" xmlns:a16="http://schemas.microsoft.com/office/drawing/2014/main" id="{00000000-0008-0000-0000-000069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5</xdr:row>
      <xdr:rowOff>0</xdr:rowOff>
    </xdr:from>
    <xdr:ext cx="617220" cy="68580"/>
    <xdr:pic>
      <xdr:nvPicPr>
        <xdr:cNvPr id="2410" name="Picture 24" descr="spacer">
          <a:extLst>
            <a:ext uri="{FF2B5EF4-FFF2-40B4-BE49-F238E27FC236}">
              <a16:creationId xmlns="" xmlns:a16="http://schemas.microsoft.com/office/drawing/2014/main" id="{00000000-0008-0000-0000-00006A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752600"/>
          <a:ext cx="617220" cy="6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0</xdr:colOff>
      <xdr:row>195</xdr:row>
      <xdr:rowOff>0</xdr:rowOff>
    </xdr:from>
    <xdr:to>
      <xdr:col>6</xdr:col>
      <xdr:colOff>85725</xdr:colOff>
      <xdr:row>195</xdr:row>
      <xdr:rowOff>133350</xdr:rowOff>
    </xdr:to>
    <xdr:sp macro="" textlink="">
      <xdr:nvSpPr>
        <xdr:cNvPr id="2411" name="Text Box 42">
          <a:extLst>
            <a:ext uri="{FF2B5EF4-FFF2-40B4-BE49-F238E27FC236}">
              <a16:creationId xmlns="" xmlns:a16="http://schemas.microsoft.com/office/drawing/2014/main" id="{00000000-0008-0000-0000-00006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12" name="Text Box 42">
          <a:extLst>
            <a:ext uri="{FF2B5EF4-FFF2-40B4-BE49-F238E27FC236}">
              <a16:creationId xmlns="" xmlns:a16="http://schemas.microsoft.com/office/drawing/2014/main" id="{00000000-0008-0000-0000-00006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13" name="Text Box 42">
          <a:extLst>
            <a:ext uri="{FF2B5EF4-FFF2-40B4-BE49-F238E27FC236}">
              <a16:creationId xmlns="" xmlns:a16="http://schemas.microsoft.com/office/drawing/2014/main" id="{00000000-0008-0000-0000-00006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14" name="Text Box 42">
          <a:extLst>
            <a:ext uri="{FF2B5EF4-FFF2-40B4-BE49-F238E27FC236}">
              <a16:creationId xmlns="" xmlns:a16="http://schemas.microsoft.com/office/drawing/2014/main" id="{00000000-0008-0000-0000-00006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15" name="Text Box 42">
          <a:extLst>
            <a:ext uri="{FF2B5EF4-FFF2-40B4-BE49-F238E27FC236}">
              <a16:creationId xmlns="" xmlns:a16="http://schemas.microsoft.com/office/drawing/2014/main" id="{00000000-0008-0000-0000-00006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16" name="Text Box 42">
          <a:extLst>
            <a:ext uri="{FF2B5EF4-FFF2-40B4-BE49-F238E27FC236}">
              <a16:creationId xmlns="" xmlns:a16="http://schemas.microsoft.com/office/drawing/2014/main" id="{00000000-0008-0000-0000-000070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17" name="Text Box 42">
          <a:extLst>
            <a:ext uri="{FF2B5EF4-FFF2-40B4-BE49-F238E27FC236}">
              <a16:creationId xmlns="" xmlns:a16="http://schemas.microsoft.com/office/drawing/2014/main" id="{00000000-0008-0000-0000-000071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18" name="Text Box 42">
          <a:extLst>
            <a:ext uri="{FF2B5EF4-FFF2-40B4-BE49-F238E27FC236}">
              <a16:creationId xmlns="" xmlns:a16="http://schemas.microsoft.com/office/drawing/2014/main" id="{00000000-0008-0000-0000-000072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19" name="Text Box 42">
          <a:extLst>
            <a:ext uri="{FF2B5EF4-FFF2-40B4-BE49-F238E27FC236}">
              <a16:creationId xmlns="" xmlns:a16="http://schemas.microsoft.com/office/drawing/2014/main" id="{00000000-0008-0000-0000-000073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0" name="Text Box 42">
          <a:extLst>
            <a:ext uri="{FF2B5EF4-FFF2-40B4-BE49-F238E27FC236}">
              <a16:creationId xmlns="" xmlns:a16="http://schemas.microsoft.com/office/drawing/2014/main" id="{00000000-0008-0000-0000-000074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1" name="Text Box 42">
          <a:extLst>
            <a:ext uri="{FF2B5EF4-FFF2-40B4-BE49-F238E27FC236}">
              <a16:creationId xmlns="" xmlns:a16="http://schemas.microsoft.com/office/drawing/2014/main" id="{00000000-0008-0000-0000-000075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2" name="Text Box 42">
          <a:extLst>
            <a:ext uri="{FF2B5EF4-FFF2-40B4-BE49-F238E27FC236}">
              <a16:creationId xmlns="" xmlns:a16="http://schemas.microsoft.com/office/drawing/2014/main" id="{00000000-0008-0000-0000-000076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3" name="Text Box 42">
          <a:extLst>
            <a:ext uri="{FF2B5EF4-FFF2-40B4-BE49-F238E27FC236}">
              <a16:creationId xmlns="" xmlns:a16="http://schemas.microsoft.com/office/drawing/2014/main" id="{00000000-0008-0000-0000-000077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4" name="Text Box 42">
          <a:extLst>
            <a:ext uri="{FF2B5EF4-FFF2-40B4-BE49-F238E27FC236}">
              <a16:creationId xmlns="" xmlns:a16="http://schemas.microsoft.com/office/drawing/2014/main" id="{00000000-0008-0000-0000-000078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5" name="Text Box 42">
          <a:extLst>
            <a:ext uri="{FF2B5EF4-FFF2-40B4-BE49-F238E27FC236}">
              <a16:creationId xmlns="" xmlns:a16="http://schemas.microsoft.com/office/drawing/2014/main" id="{00000000-0008-0000-0000-000079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6" name="Text Box 42">
          <a:extLst>
            <a:ext uri="{FF2B5EF4-FFF2-40B4-BE49-F238E27FC236}">
              <a16:creationId xmlns="" xmlns:a16="http://schemas.microsoft.com/office/drawing/2014/main" id="{00000000-0008-0000-0000-00007A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7" name="Text Box 42">
          <a:extLst>
            <a:ext uri="{FF2B5EF4-FFF2-40B4-BE49-F238E27FC236}">
              <a16:creationId xmlns="" xmlns:a16="http://schemas.microsoft.com/office/drawing/2014/main" id="{00000000-0008-0000-0000-00007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8" name="Text Box 42">
          <a:extLst>
            <a:ext uri="{FF2B5EF4-FFF2-40B4-BE49-F238E27FC236}">
              <a16:creationId xmlns="" xmlns:a16="http://schemas.microsoft.com/office/drawing/2014/main" id="{00000000-0008-0000-0000-00007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29" name="Text Box 42">
          <a:extLst>
            <a:ext uri="{FF2B5EF4-FFF2-40B4-BE49-F238E27FC236}">
              <a16:creationId xmlns="" xmlns:a16="http://schemas.microsoft.com/office/drawing/2014/main" id="{00000000-0008-0000-0000-00007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0" name="Text Box 42">
          <a:extLst>
            <a:ext uri="{FF2B5EF4-FFF2-40B4-BE49-F238E27FC236}">
              <a16:creationId xmlns="" xmlns:a16="http://schemas.microsoft.com/office/drawing/2014/main" id="{00000000-0008-0000-0000-00007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1" name="Text Box 42">
          <a:extLst>
            <a:ext uri="{FF2B5EF4-FFF2-40B4-BE49-F238E27FC236}">
              <a16:creationId xmlns="" xmlns:a16="http://schemas.microsoft.com/office/drawing/2014/main" id="{00000000-0008-0000-0000-00007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2" name="Text Box 42">
          <a:extLst>
            <a:ext uri="{FF2B5EF4-FFF2-40B4-BE49-F238E27FC236}">
              <a16:creationId xmlns="" xmlns:a16="http://schemas.microsoft.com/office/drawing/2014/main" id="{00000000-0008-0000-0000-000080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3" name="Text Box 42">
          <a:extLst>
            <a:ext uri="{FF2B5EF4-FFF2-40B4-BE49-F238E27FC236}">
              <a16:creationId xmlns="" xmlns:a16="http://schemas.microsoft.com/office/drawing/2014/main" id="{00000000-0008-0000-0000-000081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4" name="Text Box 42">
          <a:extLst>
            <a:ext uri="{FF2B5EF4-FFF2-40B4-BE49-F238E27FC236}">
              <a16:creationId xmlns="" xmlns:a16="http://schemas.microsoft.com/office/drawing/2014/main" id="{00000000-0008-0000-0000-000082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5" name="Text Box 42">
          <a:extLst>
            <a:ext uri="{FF2B5EF4-FFF2-40B4-BE49-F238E27FC236}">
              <a16:creationId xmlns="" xmlns:a16="http://schemas.microsoft.com/office/drawing/2014/main" id="{00000000-0008-0000-0000-000083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6" name="Text Box 42">
          <a:extLst>
            <a:ext uri="{FF2B5EF4-FFF2-40B4-BE49-F238E27FC236}">
              <a16:creationId xmlns="" xmlns:a16="http://schemas.microsoft.com/office/drawing/2014/main" id="{00000000-0008-0000-0000-000084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7" name="Text Box 42">
          <a:extLst>
            <a:ext uri="{FF2B5EF4-FFF2-40B4-BE49-F238E27FC236}">
              <a16:creationId xmlns="" xmlns:a16="http://schemas.microsoft.com/office/drawing/2014/main" id="{00000000-0008-0000-0000-000085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8" name="Text Box 42">
          <a:extLst>
            <a:ext uri="{FF2B5EF4-FFF2-40B4-BE49-F238E27FC236}">
              <a16:creationId xmlns="" xmlns:a16="http://schemas.microsoft.com/office/drawing/2014/main" id="{00000000-0008-0000-0000-000086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39" name="Text Box 42">
          <a:extLst>
            <a:ext uri="{FF2B5EF4-FFF2-40B4-BE49-F238E27FC236}">
              <a16:creationId xmlns="" xmlns:a16="http://schemas.microsoft.com/office/drawing/2014/main" id="{00000000-0008-0000-0000-000087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0" name="Text Box 42">
          <a:extLst>
            <a:ext uri="{FF2B5EF4-FFF2-40B4-BE49-F238E27FC236}">
              <a16:creationId xmlns="" xmlns:a16="http://schemas.microsoft.com/office/drawing/2014/main" id="{00000000-0008-0000-0000-000088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1" name="Text Box 42">
          <a:extLst>
            <a:ext uri="{FF2B5EF4-FFF2-40B4-BE49-F238E27FC236}">
              <a16:creationId xmlns="" xmlns:a16="http://schemas.microsoft.com/office/drawing/2014/main" id="{00000000-0008-0000-0000-000089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2" name="Text Box 42">
          <a:extLst>
            <a:ext uri="{FF2B5EF4-FFF2-40B4-BE49-F238E27FC236}">
              <a16:creationId xmlns="" xmlns:a16="http://schemas.microsoft.com/office/drawing/2014/main" id="{00000000-0008-0000-0000-00008A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3" name="Text Box 42">
          <a:extLst>
            <a:ext uri="{FF2B5EF4-FFF2-40B4-BE49-F238E27FC236}">
              <a16:creationId xmlns="" xmlns:a16="http://schemas.microsoft.com/office/drawing/2014/main" id="{00000000-0008-0000-0000-00008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4" name="Text Box 42">
          <a:extLst>
            <a:ext uri="{FF2B5EF4-FFF2-40B4-BE49-F238E27FC236}">
              <a16:creationId xmlns="" xmlns:a16="http://schemas.microsoft.com/office/drawing/2014/main" id="{00000000-0008-0000-0000-00008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5" name="Text Box 42">
          <a:extLst>
            <a:ext uri="{FF2B5EF4-FFF2-40B4-BE49-F238E27FC236}">
              <a16:creationId xmlns="" xmlns:a16="http://schemas.microsoft.com/office/drawing/2014/main" id="{00000000-0008-0000-0000-00008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6" name="Text Box 42">
          <a:extLst>
            <a:ext uri="{FF2B5EF4-FFF2-40B4-BE49-F238E27FC236}">
              <a16:creationId xmlns="" xmlns:a16="http://schemas.microsoft.com/office/drawing/2014/main" id="{00000000-0008-0000-0000-00008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7" name="Text Box 42">
          <a:extLst>
            <a:ext uri="{FF2B5EF4-FFF2-40B4-BE49-F238E27FC236}">
              <a16:creationId xmlns="" xmlns:a16="http://schemas.microsoft.com/office/drawing/2014/main" id="{00000000-0008-0000-0000-00008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8" name="Text Box 42">
          <a:extLst>
            <a:ext uri="{FF2B5EF4-FFF2-40B4-BE49-F238E27FC236}">
              <a16:creationId xmlns="" xmlns:a16="http://schemas.microsoft.com/office/drawing/2014/main" id="{00000000-0008-0000-0000-000090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49" name="Text Box 42">
          <a:extLst>
            <a:ext uri="{FF2B5EF4-FFF2-40B4-BE49-F238E27FC236}">
              <a16:creationId xmlns="" xmlns:a16="http://schemas.microsoft.com/office/drawing/2014/main" id="{00000000-0008-0000-0000-000091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0" name="Text Box 42">
          <a:extLst>
            <a:ext uri="{FF2B5EF4-FFF2-40B4-BE49-F238E27FC236}">
              <a16:creationId xmlns="" xmlns:a16="http://schemas.microsoft.com/office/drawing/2014/main" id="{00000000-0008-0000-0000-000092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1" name="Text Box 42">
          <a:extLst>
            <a:ext uri="{FF2B5EF4-FFF2-40B4-BE49-F238E27FC236}">
              <a16:creationId xmlns="" xmlns:a16="http://schemas.microsoft.com/office/drawing/2014/main" id="{00000000-0008-0000-0000-000093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2" name="Text Box 42">
          <a:extLst>
            <a:ext uri="{FF2B5EF4-FFF2-40B4-BE49-F238E27FC236}">
              <a16:creationId xmlns="" xmlns:a16="http://schemas.microsoft.com/office/drawing/2014/main" id="{00000000-0008-0000-0000-000094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3" name="Text Box 42">
          <a:extLst>
            <a:ext uri="{FF2B5EF4-FFF2-40B4-BE49-F238E27FC236}">
              <a16:creationId xmlns="" xmlns:a16="http://schemas.microsoft.com/office/drawing/2014/main" id="{00000000-0008-0000-0000-000095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4" name="Text Box 42">
          <a:extLst>
            <a:ext uri="{FF2B5EF4-FFF2-40B4-BE49-F238E27FC236}">
              <a16:creationId xmlns="" xmlns:a16="http://schemas.microsoft.com/office/drawing/2014/main" id="{00000000-0008-0000-0000-000096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5" name="Text Box 42">
          <a:extLst>
            <a:ext uri="{FF2B5EF4-FFF2-40B4-BE49-F238E27FC236}">
              <a16:creationId xmlns="" xmlns:a16="http://schemas.microsoft.com/office/drawing/2014/main" id="{00000000-0008-0000-0000-000097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6" name="Text Box 42">
          <a:extLst>
            <a:ext uri="{FF2B5EF4-FFF2-40B4-BE49-F238E27FC236}">
              <a16:creationId xmlns="" xmlns:a16="http://schemas.microsoft.com/office/drawing/2014/main" id="{00000000-0008-0000-0000-000098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7" name="Text Box 42">
          <a:extLst>
            <a:ext uri="{FF2B5EF4-FFF2-40B4-BE49-F238E27FC236}">
              <a16:creationId xmlns="" xmlns:a16="http://schemas.microsoft.com/office/drawing/2014/main" id="{00000000-0008-0000-0000-000099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8" name="Text Box 42">
          <a:extLst>
            <a:ext uri="{FF2B5EF4-FFF2-40B4-BE49-F238E27FC236}">
              <a16:creationId xmlns="" xmlns:a16="http://schemas.microsoft.com/office/drawing/2014/main" id="{00000000-0008-0000-0000-00009A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59" name="Text Box 42">
          <a:extLst>
            <a:ext uri="{FF2B5EF4-FFF2-40B4-BE49-F238E27FC236}">
              <a16:creationId xmlns="" xmlns:a16="http://schemas.microsoft.com/office/drawing/2014/main" id="{00000000-0008-0000-0000-00009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0" name="Text Box 42">
          <a:extLst>
            <a:ext uri="{FF2B5EF4-FFF2-40B4-BE49-F238E27FC236}">
              <a16:creationId xmlns="" xmlns:a16="http://schemas.microsoft.com/office/drawing/2014/main" id="{00000000-0008-0000-0000-00009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1" name="Text Box 42">
          <a:extLst>
            <a:ext uri="{FF2B5EF4-FFF2-40B4-BE49-F238E27FC236}">
              <a16:creationId xmlns="" xmlns:a16="http://schemas.microsoft.com/office/drawing/2014/main" id="{00000000-0008-0000-0000-00009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2" name="Text Box 42">
          <a:extLst>
            <a:ext uri="{FF2B5EF4-FFF2-40B4-BE49-F238E27FC236}">
              <a16:creationId xmlns="" xmlns:a16="http://schemas.microsoft.com/office/drawing/2014/main" id="{00000000-0008-0000-0000-00009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3" name="Text Box 42">
          <a:extLst>
            <a:ext uri="{FF2B5EF4-FFF2-40B4-BE49-F238E27FC236}">
              <a16:creationId xmlns="" xmlns:a16="http://schemas.microsoft.com/office/drawing/2014/main" id="{00000000-0008-0000-0000-00009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4" name="Text Box 42">
          <a:extLst>
            <a:ext uri="{FF2B5EF4-FFF2-40B4-BE49-F238E27FC236}">
              <a16:creationId xmlns="" xmlns:a16="http://schemas.microsoft.com/office/drawing/2014/main" id="{00000000-0008-0000-0000-0000A0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5" name="Text Box 42">
          <a:extLst>
            <a:ext uri="{FF2B5EF4-FFF2-40B4-BE49-F238E27FC236}">
              <a16:creationId xmlns="" xmlns:a16="http://schemas.microsoft.com/office/drawing/2014/main" id="{00000000-0008-0000-0000-0000A1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6" name="Text Box 42">
          <a:extLst>
            <a:ext uri="{FF2B5EF4-FFF2-40B4-BE49-F238E27FC236}">
              <a16:creationId xmlns="" xmlns:a16="http://schemas.microsoft.com/office/drawing/2014/main" id="{00000000-0008-0000-0000-0000A2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7" name="Text Box 42">
          <a:extLst>
            <a:ext uri="{FF2B5EF4-FFF2-40B4-BE49-F238E27FC236}">
              <a16:creationId xmlns="" xmlns:a16="http://schemas.microsoft.com/office/drawing/2014/main" id="{00000000-0008-0000-0000-0000A3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8" name="Text Box 42">
          <a:extLst>
            <a:ext uri="{FF2B5EF4-FFF2-40B4-BE49-F238E27FC236}">
              <a16:creationId xmlns="" xmlns:a16="http://schemas.microsoft.com/office/drawing/2014/main" id="{00000000-0008-0000-0000-0000A4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69" name="Text Box 42">
          <a:extLst>
            <a:ext uri="{FF2B5EF4-FFF2-40B4-BE49-F238E27FC236}">
              <a16:creationId xmlns="" xmlns:a16="http://schemas.microsoft.com/office/drawing/2014/main" id="{00000000-0008-0000-0000-0000A5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0" name="Text Box 42">
          <a:extLst>
            <a:ext uri="{FF2B5EF4-FFF2-40B4-BE49-F238E27FC236}">
              <a16:creationId xmlns="" xmlns:a16="http://schemas.microsoft.com/office/drawing/2014/main" id="{00000000-0008-0000-0000-0000A6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1" name="Text Box 42">
          <a:extLst>
            <a:ext uri="{FF2B5EF4-FFF2-40B4-BE49-F238E27FC236}">
              <a16:creationId xmlns="" xmlns:a16="http://schemas.microsoft.com/office/drawing/2014/main" id="{00000000-0008-0000-0000-0000A7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2" name="Text Box 42">
          <a:extLst>
            <a:ext uri="{FF2B5EF4-FFF2-40B4-BE49-F238E27FC236}">
              <a16:creationId xmlns="" xmlns:a16="http://schemas.microsoft.com/office/drawing/2014/main" id="{00000000-0008-0000-0000-0000A8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3" name="Text Box 42">
          <a:extLst>
            <a:ext uri="{FF2B5EF4-FFF2-40B4-BE49-F238E27FC236}">
              <a16:creationId xmlns="" xmlns:a16="http://schemas.microsoft.com/office/drawing/2014/main" id="{00000000-0008-0000-0000-0000A9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4" name="Text Box 42">
          <a:extLst>
            <a:ext uri="{FF2B5EF4-FFF2-40B4-BE49-F238E27FC236}">
              <a16:creationId xmlns="" xmlns:a16="http://schemas.microsoft.com/office/drawing/2014/main" id="{00000000-0008-0000-0000-0000AA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5" name="Text Box 42">
          <a:extLst>
            <a:ext uri="{FF2B5EF4-FFF2-40B4-BE49-F238E27FC236}">
              <a16:creationId xmlns="" xmlns:a16="http://schemas.microsoft.com/office/drawing/2014/main" id="{00000000-0008-0000-0000-0000A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6" name="Text Box 42">
          <a:extLst>
            <a:ext uri="{FF2B5EF4-FFF2-40B4-BE49-F238E27FC236}">
              <a16:creationId xmlns="" xmlns:a16="http://schemas.microsoft.com/office/drawing/2014/main" id="{00000000-0008-0000-0000-0000A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7" name="Text Box 42">
          <a:extLst>
            <a:ext uri="{FF2B5EF4-FFF2-40B4-BE49-F238E27FC236}">
              <a16:creationId xmlns="" xmlns:a16="http://schemas.microsoft.com/office/drawing/2014/main" id="{00000000-0008-0000-0000-0000A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8" name="Text Box 42">
          <a:extLst>
            <a:ext uri="{FF2B5EF4-FFF2-40B4-BE49-F238E27FC236}">
              <a16:creationId xmlns="" xmlns:a16="http://schemas.microsoft.com/office/drawing/2014/main" id="{00000000-0008-0000-0000-0000A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79" name="Text Box 42">
          <a:extLst>
            <a:ext uri="{FF2B5EF4-FFF2-40B4-BE49-F238E27FC236}">
              <a16:creationId xmlns="" xmlns:a16="http://schemas.microsoft.com/office/drawing/2014/main" id="{00000000-0008-0000-0000-0000A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0" name="Text Box 42">
          <a:extLst>
            <a:ext uri="{FF2B5EF4-FFF2-40B4-BE49-F238E27FC236}">
              <a16:creationId xmlns="" xmlns:a16="http://schemas.microsoft.com/office/drawing/2014/main" id="{00000000-0008-0000-0000-0000B0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1" name="Text Box 42">
          <a:extLst>
            <a:ext uri="{FF2B5EF4-FFF2-40B4-BE49-F238E27FC236}">
              <a16:creationId xmlns="" xmlns:a16="http://schemas.microsoft.com/office/drawing/2014/main" id="{00000000-0008-0000-0000-0000B1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2" name="Text Box 42">
          <a:extLst>
            <a:ext uri="{FF2B5EF4-FFF2-40B4-BE49-F238E27FC236}">
              <a16:creationId xmlns="" xmlns:a16="http://schemas.microsoft.com/office/drawing/2014/main" id="{00000000-0008-0000-0000-0000B2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3" name="Text Box 42">
          <a:extLst>
            <a:ext uri="{FF2B5EF4-FFF2-40B4-BE49-F238E27FC236}">
              <a16:creationId xmlns="" xmlns:a16="http://schemas.microsoft.com/office/drawing/2014/main" id="{00000000-0008-0000-0000-0000B3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4" name="Text Box 42">
          <a:extLst>
            <a:ext uri="{FF2B5EF4-FFF2-40B4-BE49-F238E27FC236}">
              <a16:creationId xmlns="" xmlns:a16="http://schemas.microsoft.com/office/drawing/2014/main" id="{00000000-0008-0000-0000-0000B4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5" name="Text Box 42">
          <a:extLst>
            <a:ext uri="{FF2B5EF4-FFF2-40B4-BE49-F238E27FC236}">
              <a16:creationId xmlns="" xmlns:a16="http://schemas.microsoft.com/office/drawing/2014/main" id="{00000000-0008-0000-0000-0000B5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6" name="Text Box 42">
          <a:extLst>
            <a:ext uri="{FF2B5EF4-FFF2-40B4-BE49-F238E27FC236}">
              <a16:creationId xmlns="" xmlns:a16="http://schemas.microsoft.com/office/drawing/2014/main" id="{00000000-0008-0000-0000-0000B6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7" name="Text Box 42">
          <a:extLst>
            <a:ext uri="{FF2B5EF4-FFF2-40B4-BE49-F238E27FC236}">
              <a16:creationId xmlns="" xmlns:a16="http://schemas.microsoft.com/office/drawing/2014/main" id="{00000000-0008-0000-0000-0000B7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8" name="Text Box 42">
          <a:extLst>
            <a:ext uri="{FF2B5EF4-FFF2-40B4-BE49-F238E27FC236}">
              <a16:creationId xmlns="" xmlns:a16="http://schemas.microsoft.com/office/drawing/2014/main" id="{00000000-0008-0000-0000-0000B8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89" name="Text Box 42">
          <a:extLst>
            <a:ext uri="{FF2B5EF4-FFF2-40B4-BE49-F238E27FC236}">
              <a16:creationId xmlns="" xmlns:a16="http://schemas.microsoft.com/office/drawing/2014/main" id="{00000000-0008-0000-0000-0000B9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0" name="Text Box 42">
          <a:extLst>
            <a:ext uri="{FF2B5EF4-FFF2-40B4-BE49-F238E27FC236}">
              <a16:creationId xmlns="" xmlns:a16="http://schemas.microsoft.com/office/drawing/2014/main" id="{00000000-0008-0000-0000-0000BA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1" name="Text Box 42">
          <a:extLst>
            <a:ext uri="{FF2B5EF4-FFF2-40B4-BE49-F238E27FC236}">
              <a16:creationId xmlns="" xmlns:a16="http://schemas.microsoft.com/office/drawing/2014/main" id="{00000000-0008-0000-0000-0000B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2" name="Text Box 42">
          <a:extLst>
            <a:ext uri="{FF2B5EF4-FFF2-40B4-BE49-F238E27FC236}">
              <a16:creationId xmlns="" xmlns:a16="http://schemas.microsoft.com/office/drawing/2014/main" id="{00000000-0008-0000-0000-0000B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3" name="Text Box 42">
          <a:extLst>
            <a:ext uri="{FF2B5EF4-FFF2-40B4-BE49-F238E27FC236}">
              <a16:creationId xmlns="" xmlns:a16="http://schemas.microsoft.com/office/drawing/2014/main" id="{00000000-0008-0000-0000-0000B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4" name="Text Box 42">
          <a:extLst>
            <a:ext uri="{FF2B5EF4-FFF2-40B4-BE49-F238E27FC236}">
              <a16:creationId xmlns="" xmlns:a16="http://schemas.microsoft.com/office/drawing/2014/main" id="{00000000-0008-0000-0000-0000B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5" name="Text Box 42">
          <a:extLst>
            <a:ext uri="{FF2B5EF4-FFF2-40B4-BE49-F238E27FC236}">
              <a16:creationId xmlns="" xmlns:a16="http://schemas.microsoft.com/office/drawing/2014/main" id="{00000000-0008-0000-0000-0000B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6" name="Text Box 42">
          <a:extLst>
            <a:ext uri="{FF2B5EF4-FFF2-40B4-BE49-F238E27FC236}">
              <a16:creationId xmlns="" xmlns:a16="http://schemas.microsoft.com/office/drawing/2014/main" id="{00000000-0008-0000-0000-0000C0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7" name="Text Box 42">
          <a:extLst>
            <a:ext uri="{FF2B5EF4-FFF2-40B4-BE49-F238E27FC236}">
              <a16:creationId xmlns="" xmlns:a16="http://schemas.microsoft.com/office/drawing/2014/main" id="{00000000-0008-0000-0000-0000C1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8" name="Text Box 42">
          <a:extLst>
            <a:ext uri="{FF2B5EF4-FFF2-40B4-BE49-F238E27FC236}">
              <a16:creationId xmlns="" xmlns:a16="http://schemas.microsoft.com/office/drawing/2014/main" id="{00000000-0008-0000-0000-0000C2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499" name="Text Box 42">
          <a:extLst>
            <a:ext uri="{FF2B5EF4-FFF2-40B4-BE49-F238E27FC236}">
              <a16:creationId xmlns="" xmlns:a16="http://schemas.microsoft.com/office/drawing/2014/main" id="{00000000-0008-0000-0000-0000C3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0" name="Text Box 42">
          <a:extLst>
            <a:ext uri="{FF2B5EF4-FFF2-40B4-BE49-F238E27FC236}">
              <a16:creationId xmlns="" xmlns:a16="http://schemas.microsoft.com/office/drawing/2014/main" id="{00000000-0008-0000-0000-0000C4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1" name="Text Box 42">
          <a:extLst>
            <a:ext uri="{FF2B5EF4-FFF2-40B4-BE49-F238E27FC236}">
              <a16:creationId xmlns="" xmlns:a16="http://schemas.microsoft.com/office/drawing/2014/main" id="{00000000-0008-0000-0000-0000C5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2" name="Text Box 42">
          <a:extLst>
            <a:ext uri="{FF2B5EF4-FFF2-40B4-BE49-F238E27FC236}">
              <a16:creationId xmlns="" xmlns:a16="http://schemas.microsoft.com/office/drawing/2014/main" id="{00000000-0008-0000-0000-0000C6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3" name="Text Box 42">
          <a:extLst>
            <a:ext uri="{FF2B5EF4-FFF2-40B4-BE49-F238E27FC236}">
              <a16:creationId xmlns="" xmlns:a16="http://schemas.microsoft.com/office/drawing/2014/main" id="{00000000-0008-0000-0000-0000C7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4" name="Text Box 42">
          <a:extLst>
            <a:ext uri="{FF2B5EF4-FFF2-40B4-BE49-F238E27FC236}">
              <a16:creationId xmlns="" xmlns:a16="http://schemas.microsoft.com/office/drawing/2014/main" id="{00000000-0008-0000-0000-0000C8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5" name="Text Box 42">
          <a:extLst>
            <a:ext uri="{FF2B5EF4-FFF2-40B4-BE49-F238E27FC236}">
              <a16:creationId xmlns="" xmlns:a16="http://schemas.microsoft.com/office/drawing/2014/main" id="{00000000-0008-0000-0000-0000C9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6" name="Text Box 42">
          <a:extLst>
            <a:ext uri="{FF2B5EF4-FFF2-40B4-BE49-F238E27FC236}">
              <a16:creationId xmlns="" xmlns:a16="http://schemas.microsoft.com/office/drawing/2014/main" id="{00000000-0008-0000-0000-0000CA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7" name="Text Box 42">
          <a:extLst>
            <a:ext uri="{FF2B5EF4-FFF2-40B4-BE49-F238E27FC236}">
              <a16:creationId xmlns="" xmlns:a16="http://schemas.microsoft.com/office/drawing/2014/main" id="{00000000-0008-0000-0000-0000C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8" name="Text Box 42">
          <a:extLst>
            <a:ext uri="{FF2B5EF4-FFF2-40B4-BE49-F238E27FC236}">
              <a16:creationId xmlns="" xmlns:a16="http://schemas.microsoft.com/office/drawing/2014/main" id="{00000000-0008-0000-0000-0000C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09" name="Text Box 42">
          <a:extLst>
            <a:ext uri="{FF2B5EF4-FFF2-40B4-BE49-F238E27FC236}">
              <a16:creationId xmlns="" xmlns:a16="http://schemas.microsoft.com/office/drawing/2014/main" id="{00000000-0008-0000-0000-0000C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0" name="Text Box 42">
          <a:extLst>
            <a:ext uri="{FF2B5EF4-FFF2-40B4-BE49-F238E27FC236}">
              <a16:creationId xmlns="" xmlns:a16="http://schemas.microsoft.com/office/drawing/2014/main" id="{00000000-0008-0000-0000-0000C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1" name="Text Box 42">
          <a:extLst>
            <a:ext uri="{FF2B5EF4-FFF2-40B4-BE49-F238E27FC236}">
              <a16:creationId xmlns="" xmlns:a16="http://schemas.microsoft.com/office/drawing/2014/main" id="{00000000-0008-0000-0000-0000C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2" name="Text Box 42">
          <a:extLst>
            <a:ext uri="{FF2B5EF4-FFF2-40B4-BE49-F238E27FC236}">
              <a16:creationId xmlns="" xmlns:a16="http://schemas.microsoft.com/office/drawing/2014/main" id="{00000000-0008-0000-0000-0000D0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3" name="Text Box 42">
          <a:extLst>
            <a:ext uri="{FF2B5EF4-FFF2-40B4-BE49-F238E27FC236}">
              <a16:creationId xmlns="" xmlns:a16="http://schemas.microsoft.com/office/drawing/2014/main" id="{00000000-0008-0000-0000-0000D1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4" name="Text Box 42">
          <a:extLst>
            <a:ext uri="{FF2B5EF4-FFF2-40B4-BE49-F238E27FC236}">
              <a16:creationId xmlns="" xmlns:a16="http://schemas.microsoft.com/office/drawing/2014/main" id="{00000000-0008-0000-0000-0000D2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5" name="Text Box 42">
          <a:extLst>
            <a:ext uri="{FF2B5EF4-FFF2-40B4-BE49-F238E27FC236}">
              <a16:creationId xmlns="" xmlns:a16="http://schemas.microsoft.com/office/drawing/2014/main" id="{00000000-0008-0000-0000-0000D3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6" name="Text Box 42">
          <a:extLst>
            <a:ext uri="{FF2B5EF4-FFF2-40B4-BE49-F238E27FC236}">
              <a16:creationId xmlns="" xmlns:a16="http://schemas.microsoft.com/office/drawing/2014/main" id="{00000000-0008-0000-0000-0000D4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7" name="Text Box 42">
          <a:extLst>
            <a:ext uri="{FF2B5EF4-FFF2-40B4-BE49-F238E27FC236}">
              <a16:creationId xmlns="" xmlns:a16="http://schemas.microsoft.com/office/drawing/2014/main" id="{00000000-0008-0000-0000-0000D5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8" name="Text Box 42">
          <a:extLst>
            <a:ext uri="{FF2B5EF4-FFF2-40B4-BE49-F238E27FC236}">
              <a16:creationId xmlns="" xmlns:a16="http://schemas.microsoft.com/office/drawing/2014/main" id="{00000000-0008-0000-0000-0000D6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19" name="Text Box 42">
          <a:extLst>
            <a:ext uri="{FF2B5EF4-FFF2-40B4-BE49-F238E27FC236}">
              <a16:creationId xmlns="" xmlns:a16="http://schemas.microsoft.com/office/drawing/2014/main" id="{00000000-0008-0000-0000-0000D7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0" name="Text Box 42">
          <a:extLst>
            <a:ext uri="{FF2B5EF4-FFF2-40B4-BE49-F238E27FC236}">
              <a16:creationId xmlns="" xmlns:a16="http://schemas.microsoft.com/office/drawing/2014/main" id="{00000000-0008-0000-0000-0000D8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1" name="Text Box 42">
          <a:extLst>
            <a:ext uri="{FF2B5EF4-FFF2-40B4-BE49-F238E27FC236}">
              <a16:creationId xmlns="" xmlns:a16="http://schemas.microsoft.com/office/drawing/2014/main" id="{00000000-0008-0000-0000-0000D9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2" name="Text Box 42">
          <a:extLst>
            <a:ext uri="{FF2B5EF4-FFF2-40B4-BE49-F238E27FC236}">
              <a16:creationId xmlns="" xmlns:a16="http://schemas.microsoft.com/office/drawing/2014/main" id="{00000000-0008-0000-0000-0000DA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3" name="Text Box 42">
          <a:extLst>
            <a:ext uri="{FF2B5EF4-FFF2-40B4-BE49-F238E27FC236}">
              <a16:creationId xmlns="" xmlns:a16="http://schemas.microsoft.com/office/drawing/2014/main" id="{00000000-0008-0000-0000-0000D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4" name="Text Box 42">
          <a:extLst>
            <a:ext uri="{FF2B5EF4-FFF2-40B4-BE49-F238E27FC236}">
              <a16:creationId xmlns="" xmlns:a16="http://schemas.microsoft.com/office/drawing/2014/main" id="{00000000-0008-0000-0000-0000D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5" name="Text Box 42">
          <a:extLst>
            <a:ext uri="{FF2B5EF4-FFF2-40B4-BE49-F238E27FC236}">
              <a16:creationId xmlns="" xmlns:a16="http://schemas.microsoft.com/office/drawing/2014/main" id="{00000000-0008-0000-0000-0000D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6" name="Text Box 42">
          <a:extLst>
            <a:ext uri="{FF2B5EF4-FFF2-40B4-BE49-F238E27FC236}">
              <a16:creationId xmlns="" xmlns:a16="http://schemas.microsoft.com/office/drawing/2014/main" id="{00000000-0008-0000-0000-0000D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7" name="Text Box 42">
          <a:extLst>
            <a:ext uri="{FF2B5EF4-FFF2-40B4-BE49-F238E27FC236}">
              <a16:creationId xmlns="" xmlns:a16="http://schemas.microsoft.com/office/drawing/2014/main" id="{00000000-0008-0000-0000-0000D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8" name="Text Box 42">
          <a:extLst>
            <a:ext uri="{FF2B5EF4-FFF2-40B4-BE49-F238E27FC236}">
              <a16:creationId xmlns="" xmlns:a16="http://schemas.microsoft.com/office/drawing/2014/main" id="{00000000-0008-0000-0000-0000E0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29" name="Text Box 42">
          <a:extLst>
            <a:ext uri="{FF2B5EF4-FFF2-40B4-BE49-F238E27FC236}">
              <a16:creationId xmlns="" xmlns:a16="http://schemas.microsoft.com/office/drawing/2014/main" id="{00000000-0008-0000-0000-0000E1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0" name="Text Box 42">
          <a:extLst>
            <a:ext uri="{FF2B5EF4-FFF2-40B4-BE49-F238E27FC236}">
              <a16:creationId xmlns="" xmlns:a16="http://schemas.microsoft.com/office/drawing/2014/main" id="{00000000-0008-0000-0000-0000E2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1" name="Text Box 42">
          <a:extLst>
            <a:ext uri="{FF2B5EF4-FFF2-40B4-BE49-F238E27FC236}">
              <a16:creationId xmlns="" xmlns:a16="http://schemas.microsoft.com/office/drawing/2014/main" id="{00000000-0008-0000-0000-0000E3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2" name="Text Box 42">
          <a:extLst>
            <a:ext uri="{FF2B5EF4-FFF2-40B4-BE49-F238E27FC236}">
              <a16:creationId xmlns="" xmlns:a16="http://schemas.microsoft.com/office/drawing/2014/main" id="{00000000-0008-0000-0000-0000E4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3" name="Text Box 42">
          <a:extLst>
            <a:ext uri="{FF2B5EF4-FFF2-40B4-BE49-F238E27FC236}">
              <a16:creationId xmlns="" xmlns:a16="http://schemas.microsoft.com/office/drawing/2014/main" id="{00000000-0008-0000-0000-0000E5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4" name="Text Box 42">
          <a:extLst>
            <a:ext uri="{FF2B5EF4-FFF2-40B4-BE49-F238E27FC236}">
              <a16:creationId xmlns="" xmlns:a16="http://schemas.microsoft.com/office/drawing/2014/main" id="{00000000-0008-0000-0000-0000E6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5" name="Text Box 42">
          <a:extLst>
            <a:ext uri="{FF2B5EF4-FFF2-40B4-BE49-F238E27FC236}">
              <a16:creationId xmlns="" xmlns:a16="http://schemas.microsoft.com/office/drawing/2014/main" id="{00000000-0008-0000-0000-0000E7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6" name="Text Box 42">
          <a:extLst>
            <a:ext uri="{FF2B5EF4-FFF2-40B4-BE49-F238E27FC236}">
              <a16:creationId xmlns="" xmlns:a16="http://schemas.microsoft.com/office/drawing/2014/main" id="{00000000-0008-0000-0000-0000E8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7" name="Text Box 42">
          <a:extLst>
            <a:ext uri="{FF2B5EF4-FFF2-40B4-BE49-F238E27FC236}">
              <a16:creationId xmlns="" xmlns:a16="http://schemas.microsoft.com/office/drawing/2014/main" id="{00000000-0008-0000-0000-0000E9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8" name="Text Box 42">
          <a:extLst>
            <a:ext uri="{FF2B5EF4-FFF2-40B4-BE49-F238E27FC236}">
              <a16:creationId xmlns="" xmlns:a16="http://schemas.microsoft.com/office/drawing/2014/main" id="{00000000-0008-0000-0000-0000EA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39" name="Text Box 42">
          <a:extLst>
            <a:ext uri="{FF2B5EF4-FFF2-40B4-BE49-F238E27FC236}">
              <a16:creationId xmlns="" xmlns:a16="http://schemas.microsoft.com/office/drawing/2014/main" id="{00000000-0008-0000-0000-0000E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0" name="Text Box 42">
          <a:extLst>
            <a:ext uri="{FF2B5EF4-FFF2-40B4-BE49-F238E27FC236}">
              <a16:creationId xmlns="" xmlns:a16="http://schemas.microsoft.com/office/drawing/2014/main" id="{00000000-0008-0000-0000-0000E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1" name="Text Box 42">
          <a:extLst>
            <a:ext uri="{FF2B5EF4-FFF2-40B4-BE49-F238E27FC236}">
              <a16:creationId xmlns="" xmlns:a16="http://schemas.microsoft.com/office/drawing/2014/main" id="{00000000-0008-0000-0000-0000E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2" name="Text Box 42">
          <a:extLst>
            <a:ext uri="{FF2B5EF4-FFF2-40B4-BE49-F238E27FC236}">
              <a16:creationId xmlns="" xmlns:a16="http://schemas.microsoft.com/office/drawing/2014/main" id="{00000000-0008-0000-0000-0000E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3" name="Text Box 42">
          <a:extLst>
            <a:ext uri="{FF2B5EF4-FFF2-40B4-BE49-F238E27FC236}">
              <a16:creationId xmlns="" xmlns:a16="http://schemas.microsoft.com/office/drawing/2014/main" id="{00000000-0008-0000-0000-0000E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4" name="Text Box 42">
          <a:extLst>
            <a:ext uri="{FF2B5EF4-FFF2-40B4-BE49-F238E27FC236}">
              <a16:creationId xmlns="" xmlns:a16="http://schemas.microsoft.com/office/drawing/2014/main" id="{00000000-0008-0000-0000-0000F0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5" name="Text Box 42">
          <a:extLst>
            <a:ext uri="{FF2B5EF4-FFF2-40B4-BE49-F238E27FC236}">
              <a16:creationId xmlns="" xmlns:a16="http://schemas.microsoft.com/office/drawing/2014/main" id="{00000000-0008-0000-0000-0000F1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6" name="Text Box 42">
          <a:extLst>
            <a:ext uri="{FF2B5EF4-FFF2-40B4-BE49-F238E27FC236}">
              <a16:creationId xmlns="" xmlns:a16="http://schemas.microsoft.com/office/drawing/2014/main" id="{00000000-0008-0000-0000-0000F2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7" name="Text Box 42">
          <a:extLst>
            <a:ext uri="{FF2B5EF4-FFF2-40B4-BE49-F238E27FC236}">
              <a16:creationId xmlns="" xmlns:a16="http://schemas.microsoft.com/office/drawing/2014/main" id="{00000000-0008-0000-0000-0000F3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8" name="Text Box 42">
          <a:extLst>
            <a:ext uri="{FF2B5EF4-FFF2-40B4-BE49-F238E27FC236}">
              <a16:creationId xmlns="" xmlns:a16="http://schemas.microsoft.com/office/drawing/2014/main" id="{00000000-0008-0000-0000-0000F4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49" name="Text Box 42">
          <a:extLst>
            <a:ext uri="{FF2B5EF4-FFF2-40B4-BE49-F238E27FC236}">
              <a16:creationId xmlns="" xmlns:a16="http://schemas.microsoft.com/office/drawing/2014/main" id="{00000000-0008-0000-0000-0000F5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0" name="Text Box 42">
          <a:extLst>
            <a:ext uri="{FF2B5EF4-FFF2-40B4-BE49-F238E27FC236}">
              <a16:creationId xmlns="" xmlns:a16="http://schemas.microsoft.com/office/drawing/2014/main" id="{00000000-0008-0000-0000-0000F6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1" name="Text Box 42">
          <a:extLst>
            <a:ext uri="{FF2B5EF4-FFF2-40B4-BE49-F238E27FC236}">
              <a16:creationId xmlns="" xmlns:a16="http://schemas.microsoft.com/office/drawing/2014/main" id="{00000000-0008-0000-0000-0000F7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2" name="Text Box 42">
          <a:extLst>
            <a:ext uri="{FF2B5EF4-FFF2-40B4-BE49-F238E27FC236}">
              <a16:creationId xmlns="" xmlns:a16="http://schemas.microsoft.com/office/drawing/2014/main" id="{00000000-0008-0000-0000-0000F8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3" name="Text Box 42">
          <a:extLst>
            <a:ext uri="{FF2B5EF4-FFF2-40B4-BE49-F238E27FC236}">
              <a16:creationId xmlns="" xmlns:a16="http://schemas.microsoft.com/office/drawing/2014/main" id="{00000000-0008-0000-0000-0000F9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4" name="Text Box 42">
          <a:extLst>
            <a:ext uri="{FF2B5EF4-FFF2-40B4-BE49-F238E27FC236}">
              <a16:creationId xmlns="" xmlns:a16="http://schemas.microsoft.com/office/drawing/2014/main" id="{00000000-0008-0000-0000-0000FA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5" name="Text Box 42">
          <a:extLst>
            <a:ext uri="{FF2B5EF4-FFF2-40B4-BE49-F238E27FC236}">
              <a16:creationId xmlns="" xmlns:a16="http://schemas.microsoft.com/office/drawing/2014/main" id="{00000000-0008-0000-0000-0000FB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6" name="Text Box 42">
          <a:extLst>
            <a:ext uri="{FF2B5EF4-FFF2-40B4-BE49-F238E27FC236}">
              <a16:creationId xmlns="" xmlns:a16="http://schemas.microsoft.com/office/drawing/2014/main" id="{00000000-0008-0000-0000-0000FC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7" name="Text Box 42">
          <a:extLst>
            <a:ext uri="{FF2B5EF4-FFF2-40B4-BE49-F238E27FC236}">
              <a16:creationId xmlns="" xmlns:a16="http://schemas.microsoft.com/office/drawing/2014/main" id="{00000000-0008-0000-0000-0000FD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8" name="Text Box 42">
          <a:extLst>
            <a:ext uri="{FF2B5EF4-FFF2-40B4-BE49-F238E27FC236}">
              <a16:creationId xmlns="" xmlns:a16="http://schemas.microsoft.com/office/drawing/2014/main" id="{00000000-0008-0000-0000-0000FE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59" name="Text Box 42">
          <a:extLst>
            <a:ext uri="{FF2B5EF4-FFF2-40B4-BE49-F238E27FC236}">
              <a16:creationId xmlns="" xmlns:a16="http://schemas.microsoft.com/office/drawing/2014/main" id="{00000000-0008-0000-0000-0000FF09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0" name="Text Box 42">
          <a:extLst>
            <a:ext uri="{FF2B5EF4-FFF2-40B4-BE49-F238E27FC236}">
              <a16:creationId xmlns="" xmlns:a16="http://schemas.microsoft.com/office/drawing/2014/main" id="{00000000-0008-0000-0000-00000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1" name="Text Box 42">
          <a:extLst>
            <a:ext uri="{FF2B5EF4-FFF2-40B4-BE49-F238E27FC236}">
              <a16:creationId xmlns="" xmlns:a16="http://schemas.microsoft.com/office/drawing/2014/main" id="{00000000-0008-0000-0000-00000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2" name="Text Box 42">
          <a:extLst>
            <a:ext uri="{FF2B5EF4-FFF2-40B4-BE49-F238E27FC236}">
              <a16:creationId xmlns="" xmlns:a16="http://schemas.microsoft.com/office/drawing/2014/main" id="{00000000-0008-0000-0000-00000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3" name="Text Box 42">
          <a:extLst>
            <a:ext uri="{FF2B5EF4-FFF2-40B4-BE49-F238E27FC236}">
              <a16:creationId xmlns="" xmlns:a16="http://schemas.microsoft.com/office/drawing/2014/main" id="{00000000-0008-0000-0000-00000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4" name="Text Box 42">
          <a:extLst>
            <a:ext uri="{FF2B5EF4-FFF2-40B4-BE49-F238E27FC236}">
              <a16:creationId xmlns="" xmlns:a16="http://schemas.microsoft.com/office/drawing/2014/main" id="{00000000-0008-0000-0000-00000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5" name="Text Box 42">
          <a:extLst>
            <a:ext uri="{FF2B5EF4-FFF2-40B4-BE49-F238E27FC236}">
              <a16:creationId xmlns="" xmlns:a16="http://schemas.microsoft.com/office/drawing/2014/main" id="{00000000-0008-0000-0000-00000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6" name="Text Box 42">
          <a:extLst>
            <a:ext uri="{FF2B5EF4-FFF2-40B4-BE49-F238E27FC236}">
              <a16:creationId xmlns="" xmlns:a16="http://schemas.microsoft.com/office/drawing/2014/main" id="{00000000-0008-0000-0000-00000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7" name="Text Box 42">
          <a:extLst>
            <a:ext uri="{FF2B5EF4-FFF2-40B4-BE49-F238E27FC236}">
              <a16:creationId xmlns="" xmlns:a16="http://schemas.microsoft.com/office/drawing/2014/main" id="{00000000-0008-0000-0000-00000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8" name="Text Box 42">
          <a:extLst>
            <a:ext uri="{FF2B5EF4-FFF2-40B4-BE49-F238E27FC236}">
              <a16:creationId xmlns="" xmlns:a16="http://schemas.microsoft.com/office/drawing/2014/main" id="{00000000-0008-0000-0000-00000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69" name="Text Box 42">
          <a:extLst>
            <a:ext uri="{FF2B5EF4-FFF2-40B4-BE49-F238E27FC236}">
              <a16:creationId xmlns="" xmlns:a16="http://schemas.microsoft.com/office/drawing/2014/main" id="{00000000-0008-0000-0000-00000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0" name="Text Box 42">
          <a:extLst>
            <a:ext uri="{FF2B5EF4-FFF2-40B4-BE49-F238E27FC236}">
              <a16:creationId xmlns="" xmlns:a16="http://schemas.microsoft.com/office/drawing/2014/main" id="{00000000-0008-0000-0000-00000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1" name="Text Box 42">
          <a:extLst>
            <a:ext uri="{FF2B5EF4-FFF2-40B4-BE49-F238E27FC236}">
              <a16:creationId xmlns="" xmlns:a16="http://schemas.microsoft.com/office/drawing/2014/main" id="{00000000-0008-0000-0000-00000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2" name="Text Box 42">
          <a:extLst>
            <a:ext uri="{FF2B5EF4-FFF2-40B4-BE49-F238E27FC236}">
              <a16:creationId xmlns="" xmlns:a16="http://schemas.microsoft.com/office/drawing/2014/main" id="{00000000-0008-0000-0000-00000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3" name="Text Box 42">
          <a:extLst>
            <a:ext uri="{FF2B5EF4-FFF2-40B4-BE49-F238E27FC236}">
              <a16:creationId xmlns="" xmlns:a16="http://schemas.microsoft.com/office/drawing/2014/main" id="{00000000-0008-0000-0000-00000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4" name="Text Box 42">
          <a:extLst>
            <a:ext uri="{FF2B5EF4-FFF2-40B4-BE49-F238E27FC236}">
              <a16:creationId xmlns="" xmlns:a16="http://schemas.microsoft.com/office/drawing/2014/main" id="{00000000-0008-0000-0000-00000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5" name="Text Box 42">
          <a:extLst>
            <a:ext uri="{FF2B5EF4-FFF2-40B4-BE49-F238E27FC236}">
              <a16:creationId xmlns="" xmlns:a16="http://schemas.microsoft.com/office/drawing/2014/main" id="{00000000-0008-0000-0000-00000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6" name="Text Box 42">
          <a:extLst>
            <a:ext uri="{FF2B5EF4-FFF2-40B4-BE49-F238E27FC236}">
              <a16:creationId xmlns="" xmlns:a16="http://schemas.microsoft.com/office/drawing/2014/main" id="{00000000-0008-0000-0000-00001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7" name="Text Box 42">
          <a:extLst>
            <a:ext uri="{FF2B5EF4-FFF2-40B4-BE49-F238E27FC236}">
              <a16:creationId xmlns="" xmlns:a16="http://schemas.microsoft.com/office/drawing/2014/main" id="{00000000-0008-0000-0000-00001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8" name="Text Box 42">
          <a:extLst>
            <a:ext uri="{FF2B5EF4-FFF2-40B4-BE49-F238E27FC236}">
              <a16:creationId xmlns="" xmlns:a16="http://schemas.microsoft.com/office/drawing/2014/main" id="{00000000-0008-0000-0000-00001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79" name="Text Box 42">
          <a:extLst>
            <a:ext uri="{FF2B5EF4-FFF2-40B4-BE49-F238E27FC236}">
              <a16:creationId xmlns="" xmlns:a16="http://schemas.microsoft.com/office/drawing/2014/main" id="{00000000-0008-0000-0000-00001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0" name="Text Box 42">
          <a:extLst>
            <a:ext uri="{FF2B5EF4-FFF2-40B4-BE49-F238E27FC236}">
              <a16:creationId xmlns="" xmlns:a16="http://schemas.microsoft.com/office/drawing/2014/main" id="{00000000-0008-0000-0000-00001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1" name="Text Box 42">
          <a:extLst>
            <a:ext uri="{FF2B5EF4-FFF2-40B4-BE49-F238E27FC236}">
              <a16:creationId xmlns="" xmlns:a16="http://schemas.microsoft.com/office/drawing/2014/main" id="{00000000-0008-0000-0000-00001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2" name="Text Box 42">
          <a:extLst>
            <a:ext uri="{FF2B5EF4-FFF2-40B4-BE49-F238E27FC236}">
              <a16:creationId xmlns="" xmlns:a16="http://schemas.microsoft.com/office/drawing/2014/main" id="{00000000-0008-0000-0000-00001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3" name="Text Box 42">
          <a:extLst>
            <a:ext uri="{FF2B5EF4-FFF2-40B4-BE49-F238E27FC236}">
              <a16:creationId xmlns="" xmlns:a16="http://schemas.microsoft.com/office/drawing/2014/main" id="{00000000-0008-0000-0000-00001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4" name="Text Box 42">
          <a:extLst>
            <a:ext uri="{FF2B5EF4-FFF2-40B4-BE49-F238E27FC236}">
              <a16:creationId xmlns="" xmlns:a16="http://schemas.microsoft.com/office/drawing/2014/main" id="{00000000-0008-0000-0000-00001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5" name="Text Box 42">
          <a:extLst>
            <a:ext uri="{FF2B5EF4-FFF2-40B4-BE49-F238E27FC236}">
              <a16:creationId xmlns="" xmlns:a16="http://schemas.microsoft.com/office/drawing/2014/main" id="{00000000-0008-0000-0000-00001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6" name="Text Box 42">
          <a:extLst>
            <a:ext uri="{FF2B5EF4-FFF2-40B4-BE49-F238E27FC236}">
              <a16:creationId xmlns="" xmlns:a16="http://schemas.microsoft.com/office/drawing/2014/main" id="{00000000-0008-0000-0000-00001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7" name="Text Box 42">
          <a:extLst>
            <a:ext uri="{FF2B5EF4-FFF2-40B4-BE49-F238E27FC236}">
              <a16:creationId xmlns="" xmlns:a16="http://schemas.microsoft.com/office/drawing/2014/main" id="{00000000-0008-0000-0000-00001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8" name="Text Box 42">
          <a:extLst>
            <a:ext uri="{FF2B5EF4-FFF2-40B4-BE49-F238E27FC236}">
              <a16:creationId xmlns="" xmlns:a16="http://schemas.microsoft.com/office/drawing/2014/main" id="{00000000-0008-0000-0000-00001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89" name="Text Box 42">
          <a:extLst>
            <a:ext uri="{FF2B5EF4-FFF2-40B4-BE49-F238E27FC236}">
              <a16:creationId xmlns="" xmlns:a16="http://schemas.microsoft.com/office/drawing/2014/main" id="{00000000-0008-0000-0000-00001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0" name="Text Box 42">
          <a:extLst>
            <a:ext uri="{FF2B5EF4-FFF2-40B4-BE49-F238E27FC236}">
              <a16:creationId xmlns="" xmlns:a16="http://schemas.microsoft.com/office/drawing/2014/main" id="{00000000-0008-0000-0000-00001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1" name="Text Box 42">
          <a:extLst>
            <a:ext uri="{FF2B5EF4-FFF2-40B4-BE49-F238E27FC236}">
              <a16:creationId xmlns="" xmlns:a16="http://schemas.microsoft.com/office/drawing/2014/main" id="{00000000-0008-0000-0000-00001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2" name="Text Box 42">
          <a:extLst>
            <a:ext uri="{FF2B5EF4-FFF2-40B4-BE49-F238E27FC236}">
              <a16:creationId xmlns="" xmlns:a16="http://schemas.microsoft.com/office/drawing/2014/main" id="{00000000-0008-0000-0000-00002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3" name="Text Box 42">
          <a:extLst>
            <a:ext uri="{FF2B5EF4-FFF2-40B4-BE49-F238E27FC236}">
              <a16:creationId xmlns="" xmlns:a16="http://schemas.microsoft.com/office/drawing/2014/main" id="{00000000-0008-0000-0000-00002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4" name="Text Box 42">
          <a:extLst>
            <a:ext uri="{FF2B5EF4-FFF2-40B4-BE49-F238E27FC236}">
              <a16:creationId xmlns="" xmlns:a16="http://schemas.microsoft.com/office/drawing/2014/main" id="{00000000-0008-0000-0000-00002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5" name="Text Box 42">
          <a:extLst>
            <a:ext uri="{FF2B5EF4-FFF2-40B4-BE49-F238E27FC236}">
              <a16:creationId xmlns="" xmlns:a16="http://schemas.microsoft.com/office/drawing/2014/main" id="{00000000-0008-0000-0000-00002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6" name="Text Box 42">
          <a:extLst>
            <a:ext uri="{FF2B5EF4-FFF2-40B4-BE49-F238E27FC236}">
              <a16:creationId xmlns="" xmlns:a16="http://schemas.microsoft.com/office/drawing/2014/main" id="{00000000-0008-0000-0000-00002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7" name="Text Box 42">
          <a:extLst>
            <a:ext uri="{FF2B5EF4-FFF2-40B4-BE49-F238E27FC236}">
              <a16:creationId xmlns="" xmlns:a16="http://schemas.microsoft.com/office/drawing/2014/main" id="{00000000-0008-0000-0000-00002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8" name="Text Box 42">
          <a:extLst>
            <a:ext uri="{FF2B5EF4-FFF2-40B4-BE49-F238E27FC236}">
              <a16:creationId xmlns="" xmlns:a16="http://schemas.microsoft.com/office/drawing/2014/main" id="{00000000-0008-0000-0000-00002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599" name="Text Box 42">
          <a:extLst>
            <a:ext uri="{FF2B5EF4-FFF2-40B4-BE49-F238E27FC236}">
              <a16:creationId xmlns="" xmlns:a16="http://schemas.microsoft.com/office/drawing/2014/main" id="{00000000-0008-0000-0000-00002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0" name="Text Box 42">
          <a:extLst>
            <a:ext uri="{FF2B5EF4-FFF2-40B4-BE49-F238E27FC236}">
              <a16:creationId xmlns="" xmlns:a16="http://schemas.microsoft.com/office/drawing/2014/main" id="{00000000-0008-0000-0000-00002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1" name="Text Box 42">
          <a:extLst>
            <a:ext uri="{FF2B5EF4-FFF2-40B4-BE49-F238E27FC236}">
              <a16:creationId xmlns="" xmlns:a16="http://schemas.microsoft.com/office/drawing/2014/main" id="{00000000-0008-0000-0000-00002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2" name="Text Box 42">
          <a:extLst>
            <a:ext uri="{FF2B5EF4-FFF2-40B4-BE49-F238E27FC236}">
              <a16:creationId xmlns="" xmlns:a16="http://schemas.microsoft.com/office/drawing/2014/main" id="{00000000-0008-0000-0000-00002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3" name="Text Box 42">
          <a:extLst>
            <a:ext uri="{FF2B5EF4-FFF2-40B4-BE49-F238E27FC236}">
              <a16:creationId xmlns="" xmlns:a16="http://schemas.microsoft.com/office/drawing/2014/main" id="{00000000-0008-0000-0000-00002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4" name="Text Box 42">
          <a:extLst>
            <a:ext uri="{FF2B5EF4-FFF2-40B4-BE49-F238E27FC236}">
              <a16:creationId xmlns="" xmlns:a16="http://schemas.microsoft.com/office/drawing/2014/main" id="{00000000-0008-0000-0000-00002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5" name="Text Box 42">
          <a:extLst>
            <a:ext uri="{FF2B5EF4-FFF2-40B4-BE49-F238E27FC236}">
              <a16:creationId xmlns="" xmlns:a16="http://schemas.microsoft.com/office/drawing/2014/main" id="{00000000-0008-0000-0000-00002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6" name="Text Box 42">
          <a:extLst>
            <a:ext uri="{FF2B5EF4-FFF2-40B4-BE49-F238E27FC236}">
              <a16:creationId xmlns="" xmlns:a16="http://schemas.microsoft.com/office/drawing/2014/main" id="{00000000-0008-0000-0000-00002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7" name="Text Box 42">
          <a:extLst>
            <a:ext uri="{FF2B5EF4-FFF2-40B4-BE49-F238E27FC236}">
              <a16:creationId xmlns="" xmlns:a16="http://schemas.microsoft.com/office/drawing/2014/main" id="{00000000-0008-0000-0000-00002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8" name="Text Box 42">
          <a:extLst>
            <a:ext uri="{FF2B5EF4-FFF2-40B4-BE49-F238E27FC236}">
              <a16:creationId xmlns="" xmlns:a16="http://schemas.microsoft.com/office/drawing/2014/main" id="{00000000-0008-0000-0000-00003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09" name="Text Box 42">
          <a:extLst>
            <a:ext uri="{FF2B5EF4-FFF2-40B4-BE49-F238E27FC236}">
              <a16:creationId xmlns="" xmlns:a16="http://schemas.microsoft.com/office/drawing/2014/main" id="{00000000-0008-0000-0000-00003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0" name="Text Box 42">
          <a:extLst>
            <a:ext uri="{FF2B5EF4-FFF2-40B4-BE49-F238E27FC236}">
              <a16:creationId xmlns="" xmlns:a16="http://schemas.microsoft.com/office/drawing/2014/main" id="{00000000-0008-0000-0000-00003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1" name="Text Box 42">
          <a:extLst>
            <a:ext uri="{FF2B5EF4-FFF2-40B4-BE49-F238E27FC236}">
              <a16:creationId xmlns="" xmlns:a16="http://schemas.microsoft.com/office/drawing/2014/main" id="{00000000-0008-0000-0000-00003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2" name="Text Box 42">
          <a:extLst>
            <a:ext uri="{FF2B5EF4-FFF2-40B4-BE49-F238E27FC236}">
              <a16:creationId xmlns="" xmlns:a16="http://schemas.microsoft.com/office/drawing/2014/main" id="{00000000-0008-0000-0000-00003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3" name="Text Box 42">
          <a:extLst>
            <a:ext uri="{FF2B5EF4-FFF2-40B4-BE49-F238E27FC236}">
              <a16:creationId xmlns="" xmlns:a16="http://schemas.microsoft.com/office/drawing/2014/main" id="{00000000-0008-0000-0000-00003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4" name="Text Box 42">
          <a:extLst>
            <a:ext uri="{FF2B5EF4-FFF2-40B4-BE49-F238E27FC236}">
              <a16:creationId xmlns="" xmlns:a16="http://schemas.microsoft.com/office/drawing/2014/main" id="{00000000-0008-0000-0000-00003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5" name="Text Box 42">
          <a:extLst>
            <a:ext uri="{FF2B5EF4-FFF2-40B4-BE49-F238E27FC236}">
              <a16:creationId xmlns="" xmlns:a16="http://schemas.microsoft.com/office/drawing/2014/main" id="{00000000-0008-0000-0000-00003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6" name="Text Box 42">
          <a:extLst>
            <a:ext uri="{FF2B5EF4-FFF2-40B4-BE49-F238E27FC236}">
              <a16:creationId xmlns="" xmlns:a16="http://schemas.microsoft.com/office/drawing/2014/main" id="{00000000-0008-0000-0000-00003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7" name="Text Box 42">
          <a:extLst>
            <a:ext uri="{FF2B5EF4-FFF2-40B4-BE49-F238E27FC236}">
              <a16:creationId xmlns="" xmlns:a16="http://schemas.microsoft.com/office/drawing/2014/main" id="{00000000-0008-0000-0000-00003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8" name="Text Box 42">
          <a:extLst>
            <a:ext uri="{FF2B5EF4-FFF2-40B4-BE49-F238E27FC236}">
              <a16:creationId xmlns="" xmlns:a16="http://schemas.microsoft.com/office/drawing/2014/main" id="{00000000-0008-0000-0000-00003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19" name="Text Box 42">
          <a:extLst>
            <a:ext uri="{FF2B5EF4-FFF2-40B4-BE49-F238E27FC236}">
              <a16:creationId xmlns="" xmlns:a16="http://schemas.microsoft.com/office/drawing/2014/main" id="{00000000-0008-0000-0000-00003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0" name="Text Box 42">
          <a:extLst>
            <a:ext uri="{FF2B5EF4-FFF2-40B4-BE49-F238E27FC236}">
              <a16:creationId xmlns="" xmlns:a16="http://schemas.microsoft.com/office/drawing/2014/main" id="{00000000-0008-0000-0000-00003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1" name="Text Box 42">
          <a:extLst>
            <a:ext uri="{FF2B5EF4-FFF2-40B4-BE49-F238E27FC236}">
              <a16:creationId xmlns="" xmlns:a16="http://schemas.microsoft.com/office/drawing/2014/main" id="{00000000-0008-0000-0000-00003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2" name="Text Box 42">
          <a:extLst>
            <a:ext uri="{FF2B5EF4-FFF2-40B4-BE49-F238E27FC236}">
              <a16:creationId xmlns="" xmlns:a16="http://schemas.microsoft.com/office/drawing/2014/main" id="{00000000-0008-0000-0000-00003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3" name="Text Box 42">
          <a:extLst>
            <a:ext uri="{FF2B5EF4-FFF2-40B4-BE49-F238E27FC236}">
              <a16:creationId xmlns="" xmlns:a16="http://schemas.microsoft.com/office/drawing/2014/main" id="{00000000-0008-0000-0000-00003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4" name="Text Box 42">
          <a:extLst>
            <a:ext uri="{FF2B5EF4-FFF2-40B4-BE49-F238E27FC236}">
              <a16:creationId xmlns="" xmlns:a16="http://schemas.microsoft.com/office/drawing/2014/main" id="{00000000-0008-0000-0000-00004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5" name="Text Box 42">
          <a:extLst>
            <a:ext uri="{FF2B5EF4-FFF2-40B4-BE49-F238E27FC236}">
              <a16:creationId xmlns="" xmlns:a16="http://schemas.microsoft.com/office/drawing/2014/main" id="{00000000-0008-0000-0000-00004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6" name="Text Box 42">
          <a:extLst>
            <a:ext uri="{FF2B5EF4-FFF2-40B4-BE49-F238E27FC236}">
              <a16:creationId xmlns="" xmlns:a16="http://schemas.microsoft.com/office/drawing/2014/main" id="{00000000-0008-0000-0000-00004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7" name="Text Box 42">
          <a:extLst>
            <a:ext uri="{FF2B5EF4-FFF2-40B4-BE49-F238E27FC236}">
              <a16:creationId xmlns="" xmlns:a16="http://schemas.microsoft.com/office/drawing/2014/main" id="{00000000-0008-0000-0000-00004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8" name="Text Box 42">
          <a:extLst>
            <a:ext uri="{FF2B5EF4-FFF2-40B4-BE49-F238E27FC236}">
              <a16:creationId xmlns="" xmlns:a16="http://schemas.microsoft.com/office/drawing/2014/main" id="{00000000-0008-0000-0000-00004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29" name="Text Box 42">
          <a:extLst>
            <a:ext uri="{FF2B5EF4-FFF2-40B4-BE49-F238E27FC236}">
              <a16:creationId xmlns="" xmlns:a16="http://schemas.microsoft.com/office/drawing/2014/main" id="{00000000-0008-0000-0000-00004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0" name="Text Box 42">
          <a:extLst>
            <a:ext uri="{FF2B5EF4-FFF2-40B4-BE49-F238E27FC236}">
              <a16:creationId xmlns="" xmlns:a16="http://schemas.microsoft.com/office/drawing/2014/main" id="{00000000-0008-0000-0000-00004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1" name="Text Box 42">
          <a:extLst>
            <a:ext uri="{FF2B5EF4-FFF2-40B4-BE49-F238E27FC236}">
              <a16:creationId xmlns="" xmlns:a16="http://schemas.microsoft.com/office/drawing/2014/main" id="{00000000-0008-0000-0000-00004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2" name="Text Box 42">
          <a:extLst>
            <a:ext uri="{FF2B5EF4-FFF2-40B4-BE49-F238E27FC236}">
              <a16:creationId xmlns="" xmlns:a16="http://schemas.microsoft.com/office/drawing/2014/main" id="{00000000-0008-0000-0000-00004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3" name="Text Box 42">
          <a:extLst>
            <a:ext uri="{FF2B5EF4-FFF2-40B4-BE49-F238E27FC236}">
              <a16:creationId xmlns="" xmlns:a16="http://schemas.microsoft.com/office/drawing/2014/main" id="{00000000-0008-0000-0000-00004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4" name="Text Box 42">
          <a:extLst>
            <a:ext uri="{FF2B5EF4-FFF2-40B4-BE49-F238E27FC236}">
              <a16:creationId xmlns="" xmlns:a16="http://schemas.microsoft.com/office/drawing/2014/main" id="{00000000-0008-0000-0000-00004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5" name="Text Box 42">
          <a:extLst>
            <a:ext uri="{FF2B5EF4-FFF2-40B4-BE49-F238E27FC236}">
              <a16:creationId xmlns="" xmlns:a16="http://schemas.microsoft.com/office/drawing/2014/main" id="{00000000-0008-0000-0000-00004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6" name="Text Box 42">
          <a:extLst>
            <a:ext uri="{FF2B5EF4-FFF2-40B4-BE49-F238E27FC236}">
              <a16:creationId xmlns="" xmlns:a16="http://schemas.microsoft.com/office/drawing/2014/main" id="{00000000-0008-0000-0000-00004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7" name="Text Box 42">
          <a:extLst>
            <a:ext uri="{FF2B5EF4-FFF2-40B4-BE49-F238E27FC236}">
              <a16:creationId xmlns="" xmlns:a16="http://schemas.microsoft.com/office/drawing/2014/main" id="{00000000-0008-0000-0000-00004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8" name="Text Box 42">
          <a:extLst>
            <a:ext uri="{FF2B5EF4-FFF2-40B4-BE49-F238E27FC236}">
              <a16:creationId xmlns="" xmlns:a16="http://schemas.microsoft.com/office/drawing/2014/main" id="{00000000-0008-0000-0000-00004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39" name="Text Box 42">
          <a:extLst>
            <a:ext uri="{FF2B5EF4-FFF2-40B4-BE49-F238E27FC236}">
              <a16:creationId xmlns="" xmlns:a16="http://schemas.microsoft.com/office/drawing/2014/main" id="{00000000-0008-0000-0000-00004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0" name="Text Box 42">
          <a:extLst>
            <a:ext uri="{FF2B5EF4-FFF2-40B4-BE49-F238E27FC236}">
              <a16:creationId xmlns="" xmlns:a16="http://schemas.microsoft.com/office/drawing/2014/main" id="{00000000-0008-0000-0000-00005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1" name="Text Box 42">
          <a:extLst>
            <a:ext uri="{FF2B5EF4-FFF2-40B4-BE49-F238E27FC236}">
              <a16:creationId xmlns="" xmlns:a16="http://schemas.microsoft.com/office/drawing/2014/main" id="{00000000-0008-0000-0000-00005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2" name="Text Box 42">
          <a:extLst>
            <a:ext uri="{FF2B5EF4-FFF2-40B4-BE49-F238E27FC236}">
              <a16:creationId xmlns="" xmlns:a16="http://schemas.microsoft.com/office/drawing/2014/main" id="{00000000-0008-0000-0000-00005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3" name="Text Box 42">
          <a:extLst>
            <a:ext uri="{FF2B5EF4-FFF2-40B4-BE49-F238E27FC236}">
              <a16:creationId xmlns="" xmlns:a16="http://schemas.microsoft.com/office/drawing/2014/main" id="{00000000-0008-0000-0000-00005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4" name="Text Box 42">
          <a:extLst>
            <a:ext uri="{FF2B5EF4-FFF2-40B4-BE49-F238E27FC236}">
              <a16:creationId xmlns="" xmlns:a16="http://schemas.microsoft.com/office/drawing/2014/main" id="{00000000-0008-0000-0000-00005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5" name="Text Box 42">
          <a:extLst>
            <a:ext uri="{FF2B5EF4-FFF2-40B4-BE49-F238E27FC236}">
              <a16:creationId xmlns="" xmlns:a16="http://schemas.microsoft.com/office/drawing/2014/main" id="{00000000-0008-0000-0000-00005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6" name="Text Box 42">
          <a:extLst>
            <a:ext uri="{FF2B5EF4-FFF2-40B4-BE49-F238E27FC236}">
              <a16:creationId xmlns="" xmlns:a16="http://schemas.microsoft.com/office/drawing/2014/main" id="{00000000-0008-0000-0000-00005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7" name="Text Box 42">
          <a:extLst>
            <a:ext uri="{FF2B5EF4-FFF2-40B4-BE49-F238E27FC236}">
              <a16:creationId xmlns="" xmlns:a16="http://schemas.microsoft.com/office/drawing/2014/main" id="{00000000-0008-0000-0000-00005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8" name="Text Box 42">
          <a:extLst>
            <a:ext uri="{FF2B5EF4-FFF2-40B4-BE49-F238E27FC236}">
              <a16:creationId xmlns="" xmlns:a16="http://schemas.microsoft.com/office/drawing/2014/main" id="{00000000-0008-0000-0000-00005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49" name="Text Box 42">
          <a:extLst>
            <a:ext uri="{FF2B5EF4-FFF2-40B4-BE49-F238E27FC236}">
              <a16:creationId xmlns="" xmlns:a16="http://schemas.microsoft.com/office/drawing/2014/main" id="{00000000-0008-0000-0000-00005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0" name="Text Box 42">
          <a:extLst>
            <a:ext uri="{FF2B5EF4-FFF2-40B4-BE49-F238E27FC236}">
              <a16:creationId xmlns="" xmlns:a16="http://schemas.microsoft.com/office/drawing/2014/main" id="{00000000-0008-0000-0000-00005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1" name="Text Box 42">
          <a:extLst>
            <a:ext uri="{FF2B5EF4-FFF2-40B4-BE49-F238E27FC236}">
              <a16:creationId xmlns="" xmlns:a16="http://schemas.microsoft.com/office/drawing/2014/main" id="{00000000-0008-0000-0000-00005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2" name="Text Box 42">
          <a:extLst>
            <a:ext uri="{FF2B5EF4-FFF2-40B4-BE49-F238E27FC236}">
              <a16:creationId xmlns="" xmlns:a16="http://schemas.microsoft.com/office/drawing/2014/main" id="{00000000-0008-0000-0000-00005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3" name="Text Box 42">
          <a:extLst>
            <a:ext uri="{FF2B5EF4-FFF2-40B4-BE49-F238E27FC236}">
              <a16:creationId xmlns="" xmlns:a16="http://schemas.microsoft.com/office/drawing/2014/main" id="{00000000-0008-0000-0000-00005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4" name="Text Box 42">
          <a:extLst>
            <a:ext uri="{FF2B5EF4-FFF2-40B4-BE49-F238E27FC236}">
              <a16:creationId xmlns="" xmlns:a16="http://schemas.microsoft.com/office/drawing/2014/main" id="{00000000-0008-0000-0000-00005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5" name="Text Box 42">
          <a:extLst>
            <a:ext uri="{FF2B5EF4-FFF2-40B4-BE49-F238E27FC236}">
              <a16:creationId xmlns="" xmlns:a16="http://schemas.microsoft.com/office/drawing/2014/main" id="{00000000-0008-0000-0000-00005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6" name="Text Box 42">
          <a:extLst>
            <a:ext uri="{FF2B5EF4-FFF2-40B4-BE49-F238E27FC236}">
              <a16:creationId xmlns="" xmlns:a16="http://schemas.microsoft.com/office/drawing/2014/main" id="{00000000-0008-0000-0000-00006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7" name="Text Box 42">
          <a:extLst>
            <a:ext uri="{FF2B5EF4-FFF2-40B4-BE49-F238E27FC236}">
              <a16:creationId xmlns="" xmlns:a16="http://schemas.microsoft.com/office/drawing/2014/main" id="{00000000-0008-0000-0000-00006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8" name="Text Box 42">
          <a:extLst>
            <a:ext uri="{FF2B5EF4-FFF2-40B4-BE49-F238E27FC236}">
              <a16:creationId xmlns="" xmlns:a16="http://schemas.microsoft.com/office/drawing/2014/main" id="{00000000-0008-0000-0000-00006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59" name="Text Box 42">
          <a:extLst>
            <a:ext uri="{FF2B5EF4-FFF2-40B4-BE49-F238E27FC236}">
              <a16:creationId xmlns="" xmlns:a16="http://schemas.microsoft.com/office/drawing/2014/main" id="{00000000-0008-0000-0000-00006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0" name="Text Box 42">
          <a:extLst>
            <a:ext uri="{FF2B5EF4-FFF2-40B4-BE49-F238E27FC236}">
              <a16:creationId xmlns="" xmlns:a16="http://schemas.microsoft.com/office/drawing/2014/main" id="{00000000-0008-0000-0000-00006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1" name="Text Box 42">
          <a:extLst>
            <a:ext uri="{FF2B5EF4-FFF2-40B4-BE49-F238E27FC236}">
              <a16:creationId xmlns="" xmlns:a16="http://schemas.microsoft.com/office/drawing/2014/main" id="{00000000-0008-0000-0000-00006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2" name="Text Box 42">
          <a:extLst>
            <a:ext uri="{FF2B5EF4-FFF2-40B4-BE49-F238E27FC236}">
              <a16:creationId xmlns="" xmlns:a16="http://schemas.microsoft.com/office/drawing/2014/main" id="{00000000-0008-0000-0000-00006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3" name="Text Box 42">
          <a:extLst>
            <a:ext uri="{FF2B5EF4-FFF2-40B4-BE49-F238E27FC236}">
              <a16:creationId xmlns="" xmlns:a16="http://schemas.microsoft.com/office/drawing/2014/main" id="{00000000-0008-0000-0000-00006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4" name="Text Box 42">
          <a:extLst>
            <a:ext uri="{FF2B5EF4-FFF2-40B4-BE49-F238E27FC236}">
              <a16:creationId xmlns="" xmlns:a16="http://schemas.microsoft.com/office/drawing/2014/main" id="{00000000-0008-0000-0000-00006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5" name="Text Box 42">
          <a:extLst>
            <a:ext uri="{FF2B5EF4-FFF2-40B4-BE49-F238E27FC236}">
              <a16:creationId xmlns="" xmlns:a16="http://schemas.microsoft.com/office/drawing/2014/main" id="{00000000-0008-0000-0000-00006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6" name="Text Box 42">
          <a:extLst>
            <a:ext uri="{FF2B5EF4-FFF2-40B4-BE49-F238E27FC236}">
              <a16:creationId xmlns="" xmlns:a16="http://schemas.microsoft.com/office/drawing/2014/main" id="{00000000-0008-0000-0000-00006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7" name="Text Box 42">
          <a:extLst>
            <a:ext uri="{FF2B5EF4-FFF2-40B4-BE49-F238E27FC236}">
              <a16:creationId xmlns="" xmlns:a16="http://schemas.microsoft.com/office/drawing/2014/main" id="{00000000-0008-0000-0000-00006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8" name="Text Box 42">
          <a:extLst>
            <a:ext uri="{FF2B5EF4-FFF2-40B4-BE49-F238E27FC236}">
              <a16:creationId xmlns="" xmlns:a16="http://schemas.microsoft.com/office/drawing/2014/main" id="{00000000-0008-0000-0000-00006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69" name="Text Box 42">
          <a:extLst>
            <a:ext uri="{FF2B5EF4-FFF2-40B4-BE49-F238E27FC236}">
              <a16:creationId xmlns="" xmlns:a16="http://schemas.microsoft.com/office/drawing/2014/main" id="{00000000-0008-0000-0000-00006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0" name="Text Box 42">
          <a:extLst>
            <a:ext uri="{FF2B5EF4-FFF2-40B4-BE49-F238E27FC236}">
              <a16:creationId xmlns="" xmlns:a16="http://schemas.microsoft.com/office/drawing/2014/main" id="{00000000-0008-0000-0000-00006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1" name="Text Box 42">
          <a:extLst>
            <a:ext uri="{FF2B5EF4-FFF2-40B4-BE49-F238E27FC236}">
              <a16:creationId xmlns="" xmlns:a16="http://schemas.microsoft.com/office/drawing/2014/main" id="{00000000-0008-0000-0000-00006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2" name="Text Box 42">
          <a:extLst>
            <a:ext uri="{FF2B5EF4-FFF2-40B4-BE49-F238E27FC236}">
              <a16:creationId xmlns="" xmlns:a16="http://schemas.microsoft.com/office/drawing/2014/main" id="{00000000-0008-0000-0000-00007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3" name="Text Box 42">
          <a:extLst>
            <a:ext uri="{FF2B5EF4-FFF2-40B4-BE49-F238E27FC236}">
              <a16:creationId xmlns="" xmlns:a16="http://schemas.microsoft.com/office/drawing/2014/main" id="{00000000-0008-0000-0000-00007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4" name="Text Box 42">
          <a:extLst>
            <a:ext uri="{FF2B5EF4-FFF2-40B4-BE49-F238E27FC236}">
              <a16:creationId xmlns="" xmlns:a16="http://schemas.microsoft.com/office/drawing/2014/main" id="{00000000-0008-0000-0000-00007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5" name="Text Box 42">
          <a:extLst>
            <a:ext uri="{FF2B5EF4-FFF2-40B4-BE49-F238E27FC236}">
              <a16:creationId xmlns="" xmlns:a16="http://schemas.microsoft.com/office/drawing/2014/main" id="{00000000-0008-0000-0000-00007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6" name="Text Box 42">
          <a:extLst>
            <a:ext uri="{FF2B5EF4-FFF2-40B4-BE49-F238E27FC236}">
              <a16:creationId xmlns="" xmlns:a16="http://schemas.microsoft.com/office/drawing/2014/main" id="{00000000-0008-0000-0000-00007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7" name="Text Box 42">
          <a:extLst>
            <a:ext uri="{FF2B5EF4-FFF2-40B4-BE49-F238E27FC236}">
              <a16:creationId xmlns="" xmlns:a16="http://schemas.microsoft.com/office/drawing/2014/main" id="{00000000-0008-0000-0000-00007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8" name="Text Box 42">
          <a:extLst>
            <a:ext uri="{FF2B5EF4-FFF2-40B4-BE49-F238E27FC236}">
              <a16:creationId xmlns="" xmlns:a16="http://schemas.microsoft.com/office/drawing/2014/main" id="{00000000-0008-0000-0000-00007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79" name="Text Box 42">
          <a:extLst>
            <a:ext uri="{FF2B5EF4-FFF2-40B4-BE49-F238E27FC236}">
              <a16:creationId xmlns="" xmlns:a16="http://schemas.microsoft.com/office/drawing/2014/main" id="{00000000-0008-0000-0000-00007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0" name="Text Box 42">
          <a:extLst>
            <a:ext uri="{FF2B5EF4-FFF2-40B4-BE49-F238E27FC236}">
              <a16:creationId xmlns="" xmlns:a16="http://schemas.microsoft.com/office/drawing/2014/main" id="{00000000-0008-0000-0000-00007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1" name="Text Box 42">
          <a:extLst>
            <a:ext uri="{FF2B5EF4-FFF2-40B4-BE49-F238E27FC236}">
              <a16:creationId xmlns="" xmlns:a16="http://schemas.microsoft.com/office/drawing/2014/main" id="{00000000-0008-0000-0000-00007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2" name="Text Box 42">
          <a:extLst>
            <a:ext uri="{FF2B5EF4-FFF2-40B4-BE49-F238E27FC236}">
              <a16:creationId xmlns="" xmlns:a16="http://schemas.microsoft.com/office/drawing/2014/main" id="{00000000-0008-0000-0000-00007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3" name="Text Box 42">
          <a:extLst>
            <a:ext uri="{FF2B5EF4-FFF2-40B4-BE49-F238E27FC236}">
              <a16:creationId xmlns="" xmlns:a16="http://schemas.microsoft.com/office/drawing/2014/main" id="{00000000-0008-0000-0000-00007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4" name="Text Box 42">
          <a:extLst>
            <a:ext uri="{FF2B5EF4-FFF2-40B4-BE49-F238E27FC236}">
              <a16:creationId xmlns="" xmlns:a16="http://schemas.microsoft.com/office/drawing/2014/main" id="{00000000-0008-0000-0000-00007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5" name="Text Box 42">
          <a:extLst>
            <a:ext uri="{FF2B5EF4-FFF2-40B4-BE49-F238E27FC236}">
              <a16:creationId xmlns="" xmlns:a16="http://schemas.microsoft.com/office/drawing/2014/main" id="{00000000-0008-0000-0000-00007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6" name="Text Box 42">
          <a:extLst>
            <a:ext uri="{FF2B5EF4-FFF2-40B4-BE49-F238E27FC236}">
              <a16:creationId xmlns="" xmlns:a16="http://schemas.microsoft.com/office/drawing/2014/main" id="{00000000-0008-0000-0000-00007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7" name="Text Box 42">
          <a:extLst>
            <a:ext uri="{FF2B5EF4-FFF2-40B4-BE49-F238E27FC236}">
              <a16:creationId xmlns="" xmlns:a16="http://schemas.microsoft.com/office/drawing/2014/main" id="{00000000-0008-0000-0000-00007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8" name="Text Box 42">
          <a:extLst>
            <a:ext uri="{FF2B5EF4-FFF2-40B4-BE49-F238E27FC236}">
              <a16:creationId xmlns="" xmlns:a16="http://schemas.microsoft.com/office/drawing/2014/main" id="{00000000-0008-0000-0000-00008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89" name="Text Box 42">
          <a:extLst>
            <a:ext uri="{FF2B5EF4-FFF2-40B4-BE49-F238E27FC236}">
              <a16:creationId xmlns="" xmlns:a16="http://schemas.microsoft.com/office/drawing/2014/main" id="{00000000-0008-0000-0000-00008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0" name="Text Box 42">
          <a:extLst>
            <a:ext uri="{FF2B5EF4-FFF2-40B4-BE49-F238E27FC236}">
              <a16:creationId xmlns="" xmlns:a16="http://schemas.microsoft.com/office/drawing/2014/main" id="{00000000-0008-0000-0000-00008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1" name="Text Box 42">
          <a:extLst>
            <a:ext uri="{FF2B5EF4-FFF2-40B4-BE49-F238E27FC236}">
              <a16:creationId xmlns="" xmlns:a16="http://schemas.microsoft.com/office/drawing/2014/main" id="{00000000-0008-0000-0000-00008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2" name="Text Box 42">
          <a:extLst>
            <a:ext uri="{FF2B5EF4-FFF2-40B4-BE49-F238E27FC236}">
              <a16:creationId xmlns="" xmlns:a16="http://schemas.microsoft.com/office/drawing/2014/main" id="{00000000-0008-0000-0000-00008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3" name="Text Box 42">
          <a:extLst>
            <a:ext uri="{FF2B5EF4-FFF2-40B4-BE49-F238E27FC236}">
              <a16:creationId xmlns="" xmlns:a16="http://schemas.microsoft.com/office/drawing/2014/main" id="{00000000-0008-0000-0000-00008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4" name="Text Box 42">
          <a:extLst>
            <a:ext uri="{FF2B5EF4-FFF2-40B4-BE49-F238E27FC236}">
              <a16:creationId xmlns="" xmlns:a16="http://schemas.microsoft.com/office/drawing/2014/main" id="{00000000-0008-0000-0000-00008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5" name="Text Box 42">
          <a:extLst>
            <a:ext uri="{FF2B5EF4-FFF2-40B4-BE49-F238E27FC236}">
              <a16:creationId xmlns="" xmlns:a16="http://schemas.microsoft.com/office/drawing/2014/main" id="{00000000-0008-0000-0000-00008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6" name="Text Box 42">
          <a:extLst>
            <a:ext uri="{FF2B5EF4-FFF2-40B4-BE49-F238E27FC236}">
              <a16:creationId xmlns="" xmlns:a16="http://schemas.microsoft.com/office/drawing/2014/main" id="{00000000-0008-0000-0000-00008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7" name="Text Box 42">
          <a:extLst>
            <a:ext uri="{FF2B5EF4-FFF2-40B4-BE49-F238E27FC236}">
              <a16:creationId xmlns="" xmlns:a16="http://schemas.microsoft.com/office/drawing/2014/main" id="{00000000-0008-0000-0000-00008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8" name="Text Box 42">
          <a:extLst>
            <a:ext uri="{FF2B5EF4-FFF2-40B4-BE49-F238E27FC236}">
              <a16:creationId xmlns="" xmlns:a16="http://schemas.microsoft.com/office/drawing/2014/main" id="{00000000-0008-0000-0000-00008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699" name="Text Box 42">
          <a:extLst>
            <a:ext uri="{FF2B5EF4-FFF2-40B4-BE49-F238E27FC236}">
              <a16:creationId xmlns="" xmlns:a16="http://schemas.microsoft.com/office/drawing/2014/main" id="{00000000-0008-0000-0000-00008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0" name="Text Box 42">
          <a:extLst>
            <a:ext uri="{FF2B5EF4-FFF2-40B4-BE49-F238E27FC236}">
              <a16:creationId xmlns="" xmlns:a16="http://schemas.microsoft.com/office/drawing/2014/main" id="{00000000-0008-0000-0000-00008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1" name="Text Box 42">
          <a:extLst>
            <a:ext uri="{FF2B5EF4-FFF2-40B4-BE49-F238E27FC236}">
              <a16:creationId xmlns="" xmlns:a16="http://schemas.microsoft.com/office/drawing/2014/main" id="{00000000-0008-0000-0000-00008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2" name="Text Box 42">
          <a:extLst>
            <a:ext uri="{FF2B5EF4-FFF2-40B4-BE49-F238E27FC236}">
              <a16:creationId xmlns="" xmlns:a16="http://schemas.microsoft.com/office/drawing/2014/main" id="{00000000-0008-0000-0000-00008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3" name="Text Box 42">
          <a:extLst>
            <a:ext uri="{FF2B5EF4-FFF2-40B4-BE49-F238E27FC236}">
              <a16:creationId xmlns="" xmlns:a16="http://schemas.microsoft.com/office/drawing/2014/main" id="{00000000-0008-0000-0000-00008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4" name="Text Box 42">
          <a:extLst>
            <a:ext uri="{FF2B5EF4-FFF2-40B4-BE49-F238E27FC236}">
              <a16:creationId xmlns="" xmlns:a16="http://schemas.microsoft.com/office/drawing/2014/main" id="{00000000-0008-0000-0000-00009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5" name="Text Box 42">
          <a:extLst>
            <a:ext uri="{FF2B5EF4-FFF2-40B4-BE49-F238E27FC236}">
              <a16:creationId xmlns="" xmlns:a16="http://schemas.microsoft.com/office/drawing/2014/main" id="{00000000-0008-0000-0000-00009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6" name="Text Box 42">
          <a:extLst>
            <a:ext uri="{FF2B5EF4-FFF2-40B4-BE49-F238E27FC236}">
              <a16:creationId xmlns="" xmlns:a16="http://schemas.microsoft.com/office/drawing/2014/main" id="{00000000-0008-0000-0000-00009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7" name="Text Box 42">
          <a:extLst>
            <a:ext uri="{FF2B5EF4-FFF2-40B4-BE49-F238E27FC236}">
              <a16:creationId xmlns="" xmlns:a16="http://schemas.microsoft.com/office/drawing/2014/main" id="{00000000-0008-0000-0000-00009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8" name="Text Box 42">
          <a:extLst>
            <a:ext uri="{FF2B5EF4-FFF2-40B4-BE49-F238E27FC236}">
              <a16:creationId xmlns="" xmlns:a16="http://schemas.microsoft.com/office/drawing/2014/main" id="{00000000-0008-0000-0000-00009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09" name="Text Box 42">
          <a:extLst>
            <a:ext uri="{FF2B5EF4-FFF2-40B4-BE49-F238E27FC236}">
              <a16:creationId xmlns="" xmlns:a16="http://schemas.microsoft.com/office/drawing/2014/main" id="{00000000-0008-0000-0000-00009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0" name="Text Box 42">
          <a:extLst>
            <a:ext uri="{FF2B5EF4-FFF2-40B4-BE49-F238E27FC236}">
              <a16:creationId xmlns="" xmlns:a16="http://schemas.microsoft.com/office/drawing/2014/main" id="{00000000-0008-0000-0000-00009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1" name="Text Box 42">
          <a:extLst>
            <a:ext uri="{FF2B5EF4-FFF2-40B4-BE49-F238E27FC236}">
              <a16:creationId xmlns="" xmlns:a16="http://schemas.microsoft.com/office/drawing/2014/main" id="{00000000-0008-0000-0000-00009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2" name="Text Box 42">
          <a:extLst>
            <a:ext uri="{FF2B5EF4-FFF2-40B4-BE49-F238E27FC236}">
              <a16:creationId xmlns="" xmlns:a16="http://schemas.microsoft.com/office/drawing/2014/main" id="{00000000-0008-0000-0000-00009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3" name="Text Box 42">
          <a:extLst>
            <a:ext uri="{FF2B5EF4-FFF2-40B4-BE49-F238E27FC236}">
              <a16:creationId xmlns="" xmlns:a16="http://schemas.microsoft.com/office/drawing/2014/main" id="{00000000-0008-0000-0000-00009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4" name="Text Box 42">
          <a:extLst>
            <a:ext uri="{FF2B5EF4-FFF2-40B4-BE49-F238E27FC236}">
              <a16:creationId xmlns="" xmlns:a16="http://schemas.microsoft.com/office/drawing/2014/main" id="{00000000-0008-0000-0000-00009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5" name="Text Box 42">
          <a:extLst>
            <a:ext uri="{FF2B5EF4-FFF2-40B4-BE49-F238E27FC236}">
              <a16:creationId xmlns="" xmlns:a16="http://schemas.microsoft.com/office/drawing/2014/main" id="{00000000-0008-0000-0000-00009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6" name="Text Box 42">
          <a:extLst>
            <a:ext uri="{FF2B5EF4-FFF2-40B4-BE49-F238E27FC236}">
              <a16:creationId xmlns="" xmlns:a16="http://schemas.microsoft.com/office/drawing/2014/main" id="{00000000-0008-0000-0000-00009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7" name="Text Box 42">
          <a:extLst>
            <a:ext uri="{FF2B5EF4-FFF2-40B4-BE49-F238E27FC236}">
              <a16:creationId xmlns="" xmlns:a16="http://schemas.microsoft.com/office/drawing/2014/main" id="{00000000-0008-0000-0000-00009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8" name="Text Box 42">
          <a:extLst>
            <a:ext uri="{FF2B5EF4-FFF2-40B4-BE49-F238E27FC236}">
              <a16:creationId xmlns="" xmlns:a16="http://schemas.microsoft.com/office/drawing/2014/main" id="{00000000-0008-0000-0000-00009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19" name="Text Box 42">
          <a:extLst>
            <a:ext uri="{FF2B5EF4-FFF2-40B4-BE49-F238E27FC236}">
              <a16:creationId xmlns="" xmlns:a16="http://schemas.microsoft.com/office/drawing/2014/main" id="{00000000-0008-0000-0000-00009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0" name="Text Box 42">
          <a:extLst>
            <a:ext uri="{FF2B5EF4-FFF2-40B4-BE49-F238E27FC236}">
              <a16:creationId xmlns="" xmlns:a16="http://schemas.microsoft.com/office/drawing/2014/main" id="{00000000-0008-0000-0000-0000A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1" name="Text Box 42">
          <a:extLst>
            <a:ext uri="{FF2B5EF4-FFF2-40B4-BE49-F238E27FC236}">
              <a16:creationId xmlns="" xmlns:a16="http://schemas.microsoft.com/office/drawing/2014/main" id="{00000000-0008-0000-0000-0000A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2" name="Text Box 42">
          <a:extLst>
            <a:ext uri="{FF2B5EF4-FFF2-40B4-BE49-F238E27FC236}">
              <a16:creationId xmlns="" xmlns:a16="http://schemas.microsoft.com/office/drawing/2014/main" id="{00000000-0008-0000-0000-0000A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3" name="Text Box 42">
          <a:extLst>
            <a:ext uri="{FF2B5EF4-FFF2-40B4-BE49-F238E27FC236}">
              <a16:creationId xmlns="" xmlns:a16="http://schemas.microsoft.com/office/drawing/2014/main" id="{00000000-0008-0000-0000-0000A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4" name="Text Box 42">
          <a:extLst>
            <a:ext uri="{FF2B5EF4-FFF2-40B4-BE49-F238E27FC236}">
              <a16:creationId xmlns="" xmlns:a16="http://schemas.microsoft.com/office/drawing/2014/main" id="{00000000-0008-0000-0000-0000A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5" name="Text Box 42">
          <a:extLst>
            <a:ext uri="{FF2B5EF4-FFF2-40B4-BE49-F238E27FC236}">
              <a16:creationId xmlns="" xmlns:a16="http://schemas.microsoft.com/office/drawing/2014/main" id="{00000000-0008-0000-0000-0000A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6" name="Text Box 42">
          <a:extLst>
            <a:ext uri="{FF2B5EF4-FFF2-40B4-BE49-F238E27FC236}">
              <a16:creationId xmlns="" xmlns:a16="http://schemas.microsoft.com/office/drawing/2014/main" id="{00000000-0008-0000-0000-0000A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7" name="Text Box 42">
          <a:extLst>
            <a:ext uri="{FF2B5EF4-FFF2-40B4-BE49-F238E27FC236}">
              <a16:creationId xmlns="" xmlns:a16="http://schemas.microsoft.com/office/drawing/2014/main" id="{00000000-0008-0000-0000-0000A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8" name="Text Box 42">
          <a:extLst>
            <a:ext uri="{FF2B5EF4-FFF2-40B4-BE49-F238E27FC236}">
              <a16:creationId xmlns="" xmlns:a16="http://schemas.microsoft.com/office/drawing/2014/main" id="{00000000-0008-0000-0000-0000A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29" name="Text Box 42">
          <a:extLst>
            <a:ext uri="{FF2B5EF4-FFF2-40B4-BE49-F238E27FC236}">
              <a16:creationId xmlns="" xmlns:a16="http://schemas.microsoft.com/office/drawing/2014/main" id="{00000000-0008-0000-0000-0000A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0" name="Text Box 42">
          <a:extLst>
            <a:ext uri="{FF2B5EF4-FFF2-40B4-BE49-F238E27FC236}">
              <a16:creationId xmlns="" xmlns:a16="http://schemas.microsoft.com/office/drawing/2014/main" id="{00000000-0008-0000-0000-0000A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1" name="Text Box 42">
          <a:extLst>
            <a:ext uri="{FF2B5EF4-FFF2-40B4-BE49-F238E27FC236}">
              <a16:creationId xmlns="" xmlns:a16="http://schemas.microsoft.com/office/drawing/2014/main" id="{00000000-0008-0000-0000-0000A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2" name="Text Box 42">
          <a:extLst>
            <a:ext uri="{FF2B5EF4-FFF2-40B4-BE49-F238E27FC236}">
              <a16:creationId xmlns="" xmlns:a16="http://schemas.microsoft.com/office/drawing/2014/main" id="{00000000-0008-0000-0000-0000A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3" name="Text Box 42">
          <a:extLst>
            <a:ext uri="{FF2B5EF4-FFF2-40B4-BE49-F238E27FC236}">
              <a16:creationId xmlns="" xmlns:a16="http://schemas.microsoft.com/office/drawing/2014/main" id="{00000000-0008-0000-0000-0000A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4" name="Text Box 42">
          <a:extLst>
            <a:ext uri="{FF2B5EF4-FFF2-40B4-BE49-F238E27FC236}">
              <a16:creationId xmlns="" xmlns:a16="http://schemas.microsoft.com/office/drawing/2014/main" id="{00000000-0008-0000-0000-0000A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5" name="Text Box 42">
          <a:extLst>
            <a:ext uri="{FF2B5EF4-FFF2-40B4-BE49-F238E27FC236}">
              <a16:creationId xmlns="" xmlns:a16="http://schemas.microsoft.com/office/drawing/2014/main" id="{00000000-0008-0000-0000-0000A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6" name="Text Box 42">
          <a:extLst>
            <a:ext uri="{FF2B5EF4-FFF2-40B4-BE49-F238E27FC236}">
              <a16:creationId xmlns="" xmlns:a16="http://schemas.microsoft.com/office/drawing/2014/main" id="{00000000-0008-0000-0000-0000B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7" name="Text Box 42">
          <a:extLst>
            <a:ext uri="{FF2B5EF4-FFF2-40B4-BE49-F238E27FC236}">
              <a16:creationId xmlns="" xmlns:a16="http://schemas.microsoft.com/office/drawing/2014/main" id="{00000000-0008-0000-0000-0000B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8" name="Text Box 42">
          <a:extLst>
            <a:ext uri="{FF2B5EF4-FFF2-40B4-BE49-F238E27FC236}">
              <a16:creationId xmlns="" xmlns:a16="http://schemas.microsoft.com/office/drawing/2014/main" id="{00000000-0008-0000-0000-0000B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39" name="Text Box 42">
          <a:extLst>
            <a:ext uri="{FF2B5EF4-FFF2-40B4-BE49-F238E27FC236}">
              <a16:creationId xmlns="" xmlns:a16="http://schemas.microsoft.com/office/drawing/2014/main" id="{00000000-0008-0000-0000-0000B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0" name="Text Box 42">
          <a:extLst>
            <a:ext uri="{FF2B5EF4-FFF2-40B4-BE49-F238E27FC236}">
              <a16:creationId xmlns="" xmlns:a16="http://schemas.microsoft.com/office/drawing/2014/main" id="{00000000-0008-0000-0000-0000B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1" name="Text Box 42">
          <a:extLst>
            <a:ext uri="{FF2B5EF4-FFF2-40B4-BE49-F238E27FC236}">
              <a16:creationId xmlns="" xmlns:a16="http://schemas.microsoft.com/office/drawing/2014/main" id="{00000000-0008-0000-0000-0000B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2" name="Text Box 42">
          <a:extLst>
            <a:ext uri="{FF2B5EF4-FFF2-40B4-BE49-F238E27FC236}">
              <a16:creationId xmlns="" xmlns:a16="http://schemas.microsoft.com/office/drawing/2014/main" id="{00000000-0008-0000-0000-0000B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3" name="Text Box 42">
          <a:extLst>
            <a:ext uri="{FF2B5EF4-FFF2-40B4-BE49-F238E27FC236}">
              <a16:creationId xmlns="" xmlns:a16="http://schemas.microsoft.com/office/drawing/2014/main" id="{00000000-0008-0000-0000-0000B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4" name="Text Box 42">
          <a:extLst>
            <a:ext uri="{FF2B5EF4-FFF2-40B4-BE49-F238E27FC236}">
              <a16:creationId xmlns="" xmlns:a16="http://schemas.microsoft.com/office/drawing/2014/main" id="{00000000-0008-0000-0000-0000B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5" name="Text Box 42">
          <a:extLst>
            <a:ext uri="{FF2B5EF4-FFF2-40B4-BE49-F238E27FC236}">
              <a16:creationId xmlns="" xmlns:a16="http://schemas.microsoft.com/office/drawing/2014/main" id="{00000000-0008-0000-0000-0000B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6" name="Text Box 42">
          <a:extLst>
            <a:ext uri="{FF2B5EF4-FFF2-40B4-BE49-F238E27FC236}">
              <a16:creationId xmlns="" xmlns:a16="http://schemas.microsoft.com/office/drawing/2014/main" id="{00000000-0008-0000-0000-0000B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7" name="Text Box 42">
          <a:extLst>
            <a:ext uri="{FF2B5EF4-FFF2-40B4-BE49-F238E27FC236}">
              <a16:creationId xmlns="" xmlns:a16="http://schemas.microsoft.com/office/drawing/2014/main" id="{00000000-0008-0000-0000-0000B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8" name="Text Box 42">
          <a:extLst>
            <a:ext uri="{FF2B5EF4-FFF2-40B4-BE49-F238E27FC236}">
              <a16:creationId xmlns="" xmlns:a16="http://schemas.microsoft.com/office/drawing/2014/main" id="{00000000-0008-0000-0000-0000B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49" name="Text Box 42">
          <a:extLst>
            <a:ext uri="{FF2B5EF4-FFF2-40B4-BE49-F238E27FC236}">
              <a16:creationId xmlns="" xmlns:a16="http://schemas.microsoft.com/office/drawing/2014/main" id="{00000000-0008-0000-0000-0000B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0" name="Text Box 42">
          <a:extLst>
            <a:ext uri="{FF2B5EF4-FFF2-40B4-BE49-F238E27FC236}">
              <a16:creationId xmlns="" xmlns:a16="http://schemas.microsoft.com/office/drawing/2014/main" id="{00000000-0008-0000-0000-0000B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1" name="Text Box 42">
          <a:extLst>
            <a:ext uri="{FF2B5EF4-FFF2-40B4-BE49-F238E27FC236}">
              <a16:creationId xmlns="" xmlns:a16="http://schemas.microsoft.com/office/drawing/2014/main" id="{00000000-0008-0000-0000-0000B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2" name="Text Box 42">
          <a:extLst>
            <a:ext uri="{FF2B5EF4-FFF2-40B4-BE49-F238E27FC236}">
              <a16:creationId xmlns="" xmlns:a16="http://schemas.microsoft.com/office/drawing/2014/main" id="{00000000-0008-0000-0000-0000C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3" name="Text Box 42">
          <a:extLst>
            <a:ext uri="{FF2B5EF4-FFF2-40B4-BE49-F238E27FC236}">
              <a16:creationId xmlns="" xmlns:a16="http://schemas.microsoft.com/office/drawing/2014/main" id="{00000000-0008-0000-0000-0000C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4" name="Text Box 42">
          <a:extLst>
            <a:ext uri="{FF2B5EF4-FFF2-40B4-BE49-F238E27FC236}">
              <a16:creationId xmlns="" xmlns:a16="http://schemas.microsoft.com/office/drawing/2014/main" id="{00000000-0008-0000-0000-0000C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5" name="Text Box 42">
          <a:extLst>
            <a:ext uri="{FF2B5EF4-FFF2-40B4-BE49-F238E27FC236}">
              <a16:creationId xmlns="" xmlns:a16="http://schemas.microsoft.com/office/drawing/2014/main" id="{00000000-0008-0000-0000-0000C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6" name="Text Box 42">
          <a:extLst>
            <a:ext uri="{FF2B5EF4-FFF2-40B4-BE49-F238E27FC236}">
              <a16:creationId xmlns="" xmlns:a16="http://schemas.microsoft.com/office/drawing/2014/main" id="{00000000-0008-0000-0000-0000C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7" name="Text Box 42">
          <a:extLst>
            <a:ext uri="{FF2B5EF4-FFF2-40B4-BE49-F238E27FC236}">
              <a16:creationId xmlns="" xmlns:a16="http://schemas.microsoft.com/office/drawing/2014/main" id="{00000000-0008-0000-0000-0000C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8" name="Text Box 42">
          <a:extLst>
            <a:ext uri="{FF2B5EF4-FFF2-40B4-BE49-F238E27FC236}">
              <a16:creationId xmlns="" xmlns:a16="http://schemas.microsoft.com/office/drawing/2014/main" id="{00000000-0008-0000-0000-0000C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59" name="Text Box 42">
          <a:extLst>
            <a:ext uri="{FF2B5EF4-FFF2-40B4-BE49-F238E27FC236}">
              <a16:creationId xmlns="" xmlns:a16="http://schemas.microsoft.com/office/drawing/2014/main" id="{00000000-0008-0000-0000-0000C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0" name="Text Box 42">
          <a:extLst>
            <a:ext uri="{FF2B5EF4-FFF2-40B4-BE49-F238E27FC236}">
              <a16:creationId xmlns="" xmlns:a16="http://schemas.microsoft.com/office/drawing/2014/main" id="{00000000-0008-0000-0000-0000C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1" name="Text Box 42">
          <a:extLst>
            <a:ext uri="{FF2B5EF4-FFF2-40B4-BE49-F238E27FC236}">
              <a16:creationId xmlns="" xmlns:a16="http://schemas.microsoft.com/office/drawing/2014/main" id="{00000000-0008-0000-0000-0000C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2" name="Text Box 42">
          <a:extLst>
            <a:ext uri="{FF2B5EF4-FFF2-40B4-BE49-F238E27FC236}">
              <a16:creationId xmlns="" xmlns:a16="http://schemas.microsoft.com/office/drawing/2014/main" id="{00000000-0008-0000-0000-0000C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3" name="Text Box 42">
          <a:extLst>
            <a:ext uri="{FF2B5EF4-FFF2-40B4-BE49-F238E27FC236}">
              <a16:creationId xmlns="" xmlns:a16="http://schemas.microsoft.com/office/drawing/2014/main" id="{00000000-0008-0000-0000-0000C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4" name="Text Box 42">
          <a:extLst>
            <a:ext uri="{FF2B5EF4-FFF2-40B4-BE49-F238E27FC236}">
              <a16:creationId xmlns="" xmlns:a16="http://schemas.microsoft.com/office/drawing/2014/main" id="{00000000-0008-0000-0000-0000C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5" name="Text Box 42">
          <a:extLst>
            <a:ext uri="{FF2B5EF4-FFF2-40B4-BE49-F238E27FC236}">
              <a16:creationId xmlns="" xmlns:a16="http://schemas.microsoft.com/office/drawing/2014/main" id="{00000000-0008-0000-0000-0000C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6" name="Text Box 42">
          <a:extLst>
            <a:ext uri="{FF2B5EF4-FFF2-40B4-BE49-F238E27FC236}">
              <a16:creationId xmlns="" xmlns:a16="http://schemas.microsoft.com/office/drawing/2014/main" id="{00000000-0008-0000-0000-0000C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7" name="Text Box 42">
          <a:extLst>
            <a:ext uri="{FF2B5EF4-FFF2-40B4-BE49-F238E27FC236}">
              <a16:creationId xmlns="" xmlns:a16="http://schemas.microsoft.com/office/drawing/2014/main" id="{00000000-0008-0000-0000-0000C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8" name="Text Box 42">
          <a:extLst>
            <a:ext uri="{FF2B5EF4-FFF2-40B4-BE49-F238E27FC236}">
              <a16:creationId xmlns="" xmlns:a16="http://schemas.microsoft.com/office/drawing/2014/main" id="{00000000-0008-0000-0000-0000D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69" name="Text Box 42">
          <a:extLst>
            <a:ext uri="{FF2B5EF4-FFF2-40B4-BE49-F238E27FC236}">
              <a16:creationId xmlns="" xmlns:a16="http://schemas.microsoft.com/office/drawing/2014/main" id="{00000000-0008-0000-0000-0000D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0" name="Text Box 42">
          <a:extLst>
            <a:ext uri="{FF2B5EF4-FFF2-40B4-BE49-F238E27FC236}">
              <a16:creationId xmlns="" xmlns:a16="http://schemas.microsoft.com/office/drawing/2014/main" id="{00000000-0008-0000-0000-0000D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1" name="Text Box 42">
          <a:extLst>
            <a:ext uri="{FF2B5EF4-FFF2-40B4-BE49-F238E27FC236}">
              <a16:creationId xmlns="" xmlns:a16="http://schemas.microsoft.com/office/drawing/2014/main" id="{00000000-0008-0000-0000-0000D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2" name="Text Box 42">
          <a:extLst>
            <a:ext uri="{FF2B5EF4-FFF2-40B4-BE49-F238E27FC236}">
              <a16:creationId xmlns="" xmlns:a16="http://schemas.microsoft.com/office/drawing/2014/main" id="{00000000-0008-0000-0000-0000D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3" name="Text Box 42">
          <a:extLst>
            <a:ext uri="{FF2B5EF4-FFF2-40B4-BE49-F238E27FC236}">
              <a16:creationId xmlns="" xmlns:a16="http://schemas.microsoft.com/office/drawing/2014/main" id="{00000000-0008-0000-0000-0000D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4" name="Text Box 42">
          <a:extLst>
            <a:ext uri="{FF2B5EF4-FFF2-40B4-BE49-F238E27FC236}">
              <a16:creationId xmlns="" xmlns:a16="http://schemas.microsoft.com/office/drawing/2014/main" id="{00000000-0008-0000-0000-0000D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5" name="Text Box 42">
          <a:extLst>
            <a:ext uri="{FF2B5EF4-FFF2-40B4-BE49-F238E27FC236}">
              <a16:creationId xmlns="" xmlns:a16="http://schemas.microsoft.com/office/drawing/2014/main" id="{00000000-0008-0000-0000-0000D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6" name="Text Box 42">
          <a:extLst>
            <a:ext uri="{FF2B5EF4-FFF2-40B4-BE49-F238E27FC236}">
              <a16:creationId xmlns="" xmlns:a16="http://schemas.microsoft.com/office/drawing/2014/main" id="{00000000-0008-0000-0000-0000D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7" name="Text Box 42">
          <a:extLst>
            <a:ext uri="{FF2B5EF4-FFF2-40B4-BE49-F238E27FC236}">
              <a16:creationId xmlns="" xmlns:a16="http://schemas.microsoft.com/office/drawing/2014/main" id="{00000000-0008-0000-0000-0000D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8" name="Text Box 42">
          <a:extLst>
            <a:ext uri="{FF2B5EF4-FFF2-40B4-BE49-F238E27FC236}">
              <a16:creationId xmlns="" xmlns:a16="http://schemas.microsoft.com/office/drawing/2014/main" id="{00000000-0008-0000-0000-0000D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79" name="Text Box 42">
          <a:extLst>
            <a:ext uri="{FF2B5EF4-FFF2-40B4-BE49-F238E27FC236}">
              <a16:creationId xmlns="" xmlns:a16="http://schemas.microsoft.com/office/drawing/2014/main" id="{00000000-0008-0000-0000-0000D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0" name="Text Box 42">
          <a:extLst>
            <a:ext uri="{FF2B5EF4-FFF2-40B4-BE49-F238E27FC236}">
              <a16:creationId xmlns="" xmlns:a16="http://schemas.microsoft.com/office/drawing/2014/main" id="{00000000-0008-0000-0000-0000D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1" name="Text Box 42">
          <a:extLst>
            <a:ext uri="{FF2B5EF4-FFF2-40B4-BE49-F238E27FC236}">
              <a16:creationId xmlns="" xmlns:a16="http://schemas.microsoft.com/office/drawing/2014/main" id="{00000000-0008-0000-0000-0000D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2" name="Text Box 42">
          <a:extLst>
            <a:ext uri="{FF2B5EF4-FFF2-40B4-BE49-F238E27FC236}">
              <a16:creationId xmlns="" xmlns:a16="http://schemas.microsoft.com/office/drawing/2014/main" id="{00000000-0008-0000-0000-0000D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3" name="Text Box 42">
          <a:extLst>
            <a:ext uri="{FF2B5EF4-FFF2-40B4-BE49-F238E27FC236}">
              <a16:creationId xmlns="" xmlns:a16="http://schemas.microsoft.com/office/drawing/2014/main" id="{00000000-0008-0000-0000-0000D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4" name="Text Box 42">
          <a:extLst>
            <a:ext uri="{FF2B5EF4-FFF2-40B4-BE49-F238E27FC236}">
              <a16:creationId xmlns="" xmlns:a16="http://schemas.microsoft.com/office/drawing/2014/main" id="{00000000-0008-0000-0000-0000E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5" name="Text Box 42">
          <a:extLst>
            <a:ext uri="{FF2B5EF4-FFF2-40B4-BE49-F238E27FC236}">
              <a16:creationId xmlns="" xmlns:a16="http://schemas.microsoft.com/office/drawing/2014/main" id="{00000000-0008-0000-0000-0000E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6" name="Text Box 42">
          <a:extLst>
            <a:ext uri="{FF2B5EF4-FFF2-40B4-BE49-F238E27FC236}">
              <a16:creationId xmlns="" xmlns:a16="http://schemas.microsoft.com/office/drawing/2014/main" id="{00000000-0008-0000-0000-0000E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7" name="Text Box 42">
          <a:extLst>
            <a:ext uri="{FF2B5EF4-FFF2-40B4-BE49-F238E27FC236}">
              <a16:creationId xmlns="" xmlns:a16="http://schemas.microsoft.com/office/drawing/2014/main" id="{00000000-0008-0000-0000-0000E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8" name="Text Box 42">
          <a:extLst>
            <a:ext uri="{FF2B5EF4-FFF2-40B4-BE49-F238E27FC236}">
              <a16:creationId xmlns="" xmlns:a16="http://schemas.microsoft.com/office/drawing/2014/main" id="{00000000-0008-0000-0000-0000E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89" name="Text Box 42">
          <a:extLst>
            <a:ext uri="{FF2B5EF4-FFF2-40B4-BE49-F238E27FC236}">
              <a16:creationId xmlns="" xmlns:a16="http://schemas.microsoft.com/office/drawing/2014/main" id="{00000000-0008-0000-0000-0000E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0" name="Text Box 42">
          <a:extLst>
            <a:ext uri="{FF2B5EF4-FFF2-40B4-BE49-F238E27FC236}">
              <a16:creationId xmlns="" xmlns:a16="http://schemas.microsoft.com/office/drawing/2014/main" id="{00000000-0008-0000-0000-0000E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1" name="Text Box 42">
          <a:extLst>
            <a:ext uri="{FF2B5EF4-FFF2-40B4-BE49-F238E27FC236}">
              <a16:creationId xmlns="" xmlns:a16="http://schemas.microsoft.com/office/drawing/2014/main" id="{00000000-0008-0000-0000-0000E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2" name="Text Box 42">
          <a:extLst>
            <a:ext uri="{FF2B5EF4-FFF2-40B4-BE49-F238E27FC236}">
              <a16:creationId xmlns="" xmlns:a16="http://schemas.microsoft.com/office/drawing/2014/main" id="{00000000-0008-0000-0000-0000E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3" name="Text Box 42">
          <a:extLst>
            <a:ext uri="{FF2B5EF4-FFF2-40B4-BE49-F238E27FC236}">
              <a16:creationId xmlns="" xmlns:a16="http://schemas.microsoft.com/office/drawing/2014/main" id="{00000000-0008-0000-0000-0000E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4" name="Text Box 42">
          <a:extLst>
            <a:ext uri="{FF2B5EF4-FFF2-40B4-BE49-F238E27FC236}">
              <a16:creationId xmlns="" xmlns:a16="http://schemas.microsoft.com/office/drawing/2014/main" id="{00000000-0008-0000-0000-0000E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5" name="Text Box 42">
          <a:extLst>
            <a:ext uri="{FF2B5EF4-FFF2-40B4-BE49-F238E27FC236}">
              <a16:creationId xmlns="" xmlns:a16="http://schemas.microsoft.com/office/drawing/2014/main" id="{00000000-0008-0000-0000-0000E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6" name="Text Box 42">
          <a:extLst>
            <a:ext uri="{FF2B5EF4-FFF2-40B4-BE49-F238E27FC236}">
              <a16:creationId xmlns="" xmlns:a16="http://schemas.microsoft.com/office/drawing/2014/main" id="{00000000-0008-0000-0000-0000E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7" name="Text Box 42">
          <a:extLst>
            <a:ext uri="{FF2B5EF4-FFF2-40B4-BE49-F238E27FC236}">
              <a16:creationId xmlns="" xmlns:a16="http://schemas.microsoft.com/office/drawing/2014/main" id="{00000000-0008-0000-0000-0000E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8" name="Text Box 42">
          <a:extLst>
            <a:ext uri="{FF2B5EF4-FFF2-40B4-BE49-F238E27FC236}">
              <a16:creationId xmlns="" xmlns:a16="http://schemas.microsoft.com/office/drawing/2014/main" id="{00000000-0008-0000-0000-0000E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799" name="Text Box 42">
          <a:extLst>
            <a:ext uri="{FF2B5EF4-FFF2-40B4-BE49-F238E27FC236}">
              <a16:creationId xmlns="" xmlns:a16="http://schemas.microsoft.com/office/drawing/2014/main" id="{00000000-0008-0000-0000-0000E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0" name="Text Box 42">
          <a:extLst>
            <a:ext uri="{FF2B5EF4-FFF2-40B4-BE49-F238E27FC236}">
              <a16:creationId xmlns="" xmlns:a16="http://schemas.microsoft.com/office/drawing/2014/main" id="{00000000-0008-0000-0000-0000F0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1" name="Text Box 42">
          <a:extLst>
            <a:ext uri="{FF2B5EF4-FFF2-40B4-BE49-F238E27FC236}">
              <a16:creationId xmlns="" xmlns:a16="http://schemas.microsoft.com/office/drawing/2014/main" id="{00000000-0008-0000-0000-0000F1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2" name="Text Box 42">
          <a:extLst>
            <a:ext uri="{FF2B5EF4-FFF2-40B4-BE49-F238E27FC236}">
              <a16:creationId xmlns="" xmlns:a16="http://schemas.microsoft.com/office/drawing/2014/main" id="{00000000-0008-0000-0000-0000F2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3" name="Text Box 42">
          <a:extLst>
            <a:ext uri="{FF2B5EF4-FFF2-40B4-BE49-F238E27FC236}">
              <a16:creationId xmlns="" xmlns:a16="http://schemas.microsoft.com/office/drawing/2014/main" id="{00000000-0008-0000-0000-0000F3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4" name="Text Box 42">
          <a:extLst>
            <a:ext uri="{FF2B5EF4-FFF2-40B4-BE49-F238E27FC236}">
              <a16:creationId xmlns="" xmlns:a16="http://schemas.microsoft.com/office/drawing/2014/main" id="{00000000-0008-0000-0000-0000F4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5" name="Text Box 42">
          <a:extLst>
            <a:ext uri="{FF2B5EF4-FFF2-40B4-BE49-F238E27FC236}">
              <a16:creationId xmlns="" xmlns:a16="http://schemas.microsoft.com/office/drawing/2014/main" id="{00000000-0008-0000-0000-0000F5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6" name="Text Box 42">
          <a:extLst>
            <a:ext uri="{FF2B5EF4-FFF2-40B4-BE49-F238E27FC236}">
              <a16:creationId xmlns="" xmlns:a16="http://schemas.microsoft.com/office/drawing/2014/main" id="{00000000-0008-0000-0000-0000F6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7" name="Text Box 42">
          <a:extLst>
            <a:ext uri="{FF2B5EF4-FFF2-40B4-BE49-F238E27FC236}">
              <a16:creationId xmlns="" xmlns:a16="http://schemas.microsoft.com/office/drawing/2014/main" id="{00000000-0008-0000-0000-0000F7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8" name="Text Box 42">
          <a:extLst>
            <a:ext uri="{FF2B5EF4-FFF2-40B4-BE49-F238E27FC236}">
              <a16:creationId xmlns="" xmlns:a16="http://schemas.microsoft.com/office/drawing/2014/main" id="{00000000-0008-0000-0000-0000F8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09" name="Text Box 42">
          <a:extLst>
            <a:ext uri="{FF2B5EF4-FFF2-40B4-BE49-F238E27FC236}">
              <a16:creationId xmlns="" xmlns:a16="http://schemas.microsoft.com/office/drawing/2014/main" id="{00000000-0008-0000-0000-0000F9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0" name="Text Box 42">
          <a:extLst>
            <a:ext uri="{FF2B5EF4-FFF2-40B4-BE49-F238E27FC236}">
              <a16:creationId xmlns="" xmlns:a16="http://schemas.microsoft.com/office/drawing/2014/main" id="{00000000-0008-0000-0000-0000FA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1" name="Text Box 42">
          <a:extLst>
            <a:ext uri="{FF2B5EF4-FFF2-40B4-BE49-F238E27FC236}">
              <a16:creationId xmlns="" xmlns:a16="http://schemas.microsoft.com/office/drawing/2014/main" id="{00000000-0008-0000-0000-0000FB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2" name="Text Box 42">
          <a:extLst>
            <a:ext uri="{FF2B5EF4-FFF2-40B4-BE49-F238E27FC236}">
              <a16:creationId xmlns="" xmlns:a16="http://schemas.microsoft.com/office/drawing/2014/main" id="{00000000-0008-0000-0000-0000FC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3" name="Text Box 42">
          <a:extLst>
            <a:ext uri="{FF2B5EF4-FFF2-40B4-BE49-F238E27FC236}">
              <a16:creationId xmlns="" xmlns:a16="http://schemas.microsoft.com/office/drawing/2014/main" id="{00000000-0008-0000-0000-0000FD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4" name="Text Box 42">
          <a:extLst>
            <a:ext uri="{FF2B5EF4-FFF2-40B4-BE49-F238E27FC236}">
              <a16:creationId xmlns="" xmlns:a16="http://schemas.microsoft.com/office/drawing/2014/main" id="{00000000-0008-0000-0000-0000FE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5" name="Text Box 42">
          <a:extLst>
            <a:ext uri="{FF2B5EF4-FFF2-40B4-BE49-F238E27FC236}">
              <a16:creationId xmlns="" xmlns:a16="http://schemas.microsoft.com/office/drawing/2014/main" id="{00000000-0008-0000-0000-0000FF0A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6" name="Text Box 42">
          <a:extLst>
            <a:ext uri="{FF2B5EF4-FFF2-40B4-BE49-F238E27FC236}">
              <a16:creationId xmlns="" xmlns:a16="http://schemas.microsoft.com/office/drawing/2014/main" id="{00000000-0008-0000-0000-00000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7" name="Text Box 42">
          <a:extLst>
            <a:ext uri="{FF2B5EF4-FFF2-40B4-BE49-F238E27FC236}">
              <a16:creationId xmlns="" xmlns:a16="http://schemas.microsoft.com/office/drawing/2014/main" id="{00000000-0008-0000-0000-00000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8" name="Text Box 42">
          <a:extLst>
            <a:ext uri="{FF2B5EF4-FFF2-40B4-BE49-F238E27FC236}">
              <a16:creationId xmlns="" xmlns:a16="http://schemas.microsoft.com/office/drawing/2014/main" id="{00000000-0008-0000-0000-00000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19" name="Text Box 42">
          <a:extLst>
            <a:ext uri="{FF2B5EF4-FFF2-40B4-BE49-F238E27FC236}">
              <a16:creationId xmlns="" xmlns:a16="http://schemas.microsoft.com/office/drawing/2014/main" id="{00000000-0008-0000-0000-00000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0" name="Text Box 42">
          <a:extLst>
            <a:ext uri="{FF2B5EF4-FFF2-40B4-BE49-F238E27FC236}">
              <a16:creationId xmlns="" xmlns:a16="http://schemas.microsoft.com/office/drawing/2014/main" id="{00000000-0008-0000-0000-00000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1" name="Text Box 42">
          <a:extLst>
            <a:ext uri="{FF2B5EF4-FFF2-40B4-BE49-F238E27FC236}">
              <a16:creationId xmlns="" xmlns:a16="http://schemas.microsoft.com/office/drawing/2014/main" id="{00000000-0008-0000-0000-00000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2" name="Text Box 42">
          <a:extLst>
            <a:ext uri="{FF2B5EF4-FFF2-40B4-BE49-F238E27FC236}">
              <a16:creationId xmlns="" xmlns:a16="http://schemas.microsoft.com/office/drawing/2014/main" id="{00000000-0008-0000-0000-00000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3" name="Text Box 42">
          <a:extLst>
            <a:ext uri="{FF2B5EF4-FFF2-40B4-BE49-F238E27FC236}">
              <a16:creationId xmlns="" xmlns:a16="http://schemas.microsoft.com/office/drawing/2014/main" id="{00000000-0008-0000-0000-00000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4" name="Text Box 42">
          <a:extLst>
            <a:ext uri="{FF2B5EF4-FFF2-40B4-BE49-F238E27FC236}">
              <a16:creationId xmlns="" xmlns:a16="http://schemas.microsoft.com/office/drawing/2014/main" id="{00000000-0008-0000-0000-00000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5" name="Text Box 42">
          <a:extLst>
            <a:ext uri="{FF2B5EF4-FFF2-40B4-BE49-F238E27FC236}">
              <a16:creationId xmlns="" xmlns:a16="http://schemas.microsoft.com/office/drawing/2014/main" id="{00000000-0008-0000-0000-00000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6" name="Text Box 42">
          <a:extLst>
            <a:ext uri="{FF2B5EF4-FFF2-40B4-BE49-F238E27FC236}">
              <a16:creationId xmlns="" xmlns:a16="http://schemas.microsoft.com/office/drawing/2014/main" id="{00000000-0008-0000-0000-00000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7" name="Text Box 42">
          <a:extLst>
            <a:ext uri="{FF2B5EF4-FFF2-40B4-BE49-F238E27FC236}">
              <a16:creationId xmlns="" xmlns:a16="http://schemas.microsoft.com/office/drawing/2014/main" id="{00000000-0008-0000-0000-00000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8" name="Text Box 42">
          <a:extLst>
            <a:ext uri="{FF2B5EF4-FFF2-40B4-BE49-F238E27FC236}">
              <a16:creationId xmlns="" xmlns:a16="http://schemas.microsoft.com/office/drawing/2014/main" id="{00000000-0008-0000-0000-00000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29" name="Text Box 42">
          <a:extLst>
            <a:ext uri="{FF2B5EF4-FFF2-40B4-BE49-F238E27FC236}">
              <a16:creationId xmlns="" xmlns:a16="http://schemas.microsoft.com/office/drawing/2014/main" id="{00000000-0008-0000-0000-00000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0" name="Text Box 42">
          <a:extLst>
            <a:ext uri="{FF2B5EF4-FFF2-40B4-BE49-F238E27FC236}">
              <a16:creationId xmlns="" xmlns:a16="http://schemas.microsoft.com/office/drawing/2014/main" id="{00000000-0008-0000-0000-00000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1" name="Text Box 42">
          <a:extLst>
            <a:ext uri="{FF2B5EF4-FFF2-40B4-BE49-F238E27FC236}">
              <a16:creationId xmlns="" xmlns:a16="http://schemas.microsoft.com/office/drawing/2014/main" id="{00000000-0008-0000-0000-00000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2" name="Text Box 42">
          <a:extLst>
            <a:ext uri="{FF2B5EF4-FFF2-40B4-BE49-F238E27FC236}">
              <a16:creationId xmlns="" xmlns:a16="http://schemas.microsoft.com/office/drawing/2014/main" id="{00000000-0008-0000-0000-00001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3" name="Text Box 42">
          <a:extLst>
            <a:ext uri="{FF2B5EF4-FFF2-40B4-BE49-F238E27FC236}">
              <a16:creationId xmlns="" xmlns:a16="http://schemas.microsoft.com/office/drawing/2014/main" id="{00000000-0008-0000-0000-00001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4" name="Text Box 42">
          <a:extLst>
            <a:ext uri="{FF2B5EF4-FFF2-40B4-BE49-F238E27FC236}">
              <a16:creationId xmlns="" xmlns:a16="http://schemas.microsoft.com/office/drawing/2014/main" id="{00000000-0008-0000-0000-00001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5" name="Text Box 42">
          <a:extLst>
            <a:ext uri="{FF2B5EF4-FFF2-40B4-BE49-F238E27FC236}">
              <a16:creationId xmlns="" xmlns:a16="http://schemas.microsoft.com/office/drawing/2014/main" id="{00000000-0008-0000-0000-00001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6" name="Text Box 42">
          <a:extLst>
            <a:ext uri="{FF2B5EF4-FFF2-40B4-BE49-F238E27FC236}">
              <a16:creationId xmlns="" xmlns:a16="http://schemas.microsoft.com/office/drawing/2014/main" id="{00000000-0008-0000-0000-00001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7" name="Text Box 42">
          <a:extLst>
            <a:ext uri="{FF2B5EF4-FFF2-40B4-BE49-F238E27FC236}">
              <a16:creationId xmlns="" xmlns:a16="http://schemas.microsoft.com/office/drawing/2014/main" id="{00000000-0008-0000-0000-00001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8" name="Text Box 42">
          <a:extLst>
            <a:ext uri="{FF2B5EF4-FFF2-40B4-BE49-F238E27FC236}">
              <a16:creationId xmlns="" xmlns:a16="http://schemas.microsoft.com/office/drawing/2014/main" id="{00000000-0008-0000-0000-00001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39" name="Text Box 42">
          <a:extLst>
            <a:ext uri="{FF2B5EF4-FFF2-40B4-BE49-F238E27FC236}">
              <a16:creationId xmlns="" xmlns:a16="http://schemas.microsoft.com/office/drawing/2014/main" id="{00000000-0008-0000-0000-00001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0" name="Text Box 42">
          <a:extLst>
            <a:ext uri="{FF2B5EF4-FFF2-40B4-BE49-F238E27FC236}">
              <a16:creationId xmlns="" xmlns:a16="http://schemas.microsoft.com/office/drawing/2014/main" id="{00000000-0008-0000-0000-00001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1" name="Text Box 42">
          <a:extLst>
            <a:ext uri="{FF2B5EF4-FFF2-40B4-BE49-F238E27FC236}">
              <a16:creationId xmlns="" xmlns:a16="http://schemas.microsoft.com/office/drawing/2014/main" id="{00000000-0008-0000-0000-00001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2" name="Text Box 42">
          <a:extLst>
            <a:ext uri="{FF2B5EF4-FFF2-40B4-BE49-F238E27FC236}">
              <a16:creationId xmlns="" xmlns:a16="http://schemas.microsoft.com/office/drawing/2014/main" id="{00000000-0008-0000-0000-00001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3" name="Text Box 42">
          <a:extLst>
            <a:ext uri="{FF2B5EF4-FFF2-40B4-BE49-F238E27FC236}">
              <a16:creationId xmlns="" xmlns:a16="http://schemas.microsoft.com/office/drawing/2014/main" id="{00000000-0008-0000-0000-00001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4" name="Text Box 42">
          <a:extLst>
            <a:ext uri="{FF2B5EF4-FFF2-40B4-BE49-F238E27FC236}">
              <a16:creationId xmlns="" xmlns:a16="http://schemas.microsoft.com/office/drawing/2014/main" id="{00000000-0008-0000-0000-00001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5" name="Text Box 42">
          <a:extLst>
            <a:ext uri="{FF2B5EF4-FFF2-40B4-BE49-F238E27FC236}">
              <a16:creationId xmlns="" xmlns:a16="http://schemas.microsoft.com/office/drawing/2014/main" id="{00000000-0008-0000-0000-00001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6" name="Text Box 42">
          <a:extLst>
            <a:ext uri="{FF2B5EF4-FFF2-40B4-BE49-F238E27FC236}">
              <a16:creationId xmlns="" xmlns:a16="http://schemas.microsoft.com/office/drawing/2014/main" id="{00000000-0008-0000-0000-00001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7" name="Text Box 42">
          <a:extLst>
            <a:ext uri="{FF2B5EF4-FFF2-40B4-BE49-F238E27FC236}">
              <a16:creationId xmlns="" xmlns:a16="http://schemas.microsoft.com/office/drawing/2014/main" id="{00000000-0008-0000-0000-00001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8" name="Text Box 42">
          <a:extLst>
            <a:ext uri="{FF2B5EF4-FFF2-40B4-BE49-F238E27FC236}">
              <a16:creationId xmlns="" xmlns:a16="http://schemas.microsoft.com/office/drawing/2014/main" id="{00000000-0008-0000-0000-00002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49" name="Text Box 42">
          <a:extLst>
            <a:ext uri="{FF2B5EF4-FFF2-40B4-BE49-F238E27FC236}">
              <a16:creationId xmlns="" xmlns:a16="http://schemas.microsoft.com/office/drawing/2014/main" id="{00000000-0008-0000-0000-00002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0" name="Text Box 42">
          <a:extLst>
            <a:ext uri="{FF2B5EF4-FFF2-40B4-BE49-F238E27FC236}">
              <a16:creationId xmlns="" xmlns:a16="http://schemas.microsoft.com/office/drawing/2014/main" id="{00000000-0008-0000-0000-00002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1" name="Text Box 42">
          <a:extLst>
            <a:ext uri="{FF2B5EF4-FFF2-40B4-BE49-F238E27FC236}">
              <a16:creationId xmlns="" xmlns:a16="http://schemas.microsoft.com/office/drawing/2014/main" id="{00000000-0008-0000-0000-00002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2" name="Text Box 42">
          <a:extLst>
            <a:ext uri="{FF2B5EF4-FFF2-40B4-BE49-F238E27FC236}">
              <a16:creationId xmlns="" xmlns:a16="http://schemas.microsoft.com/office/drawing/2014/main" id="{00000000-0008-0000-0000-00002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3" name="Text Box 42">
          <a:extLst>
            <a:ext uri="{FF2B5EF4-FFF2-40B4-BE49-F238E27FC236}">
              <a16:creationId xmlns="" xmlns:a16="http://schemas.microsoft.com/office/drawing/2014/main" id="{00000000-0008-0000-0000-00002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4" name="Text Box 42">
          <a:extLst>
            <a:ext uri="{FF2B5EF4-FFF2-40B4-BE49-F238E27FC236}">
              <a16:creationId xmlns="" xmlns:a16="http://schemas.microsoft.com/office/drawing/2014/main" id="{00000000-0008-0000-0000-00002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5" name="Text Box 42">
          <a:extLst>
            <a:ext uri="{FF2B5EF4-FFF2-40B4-BE49-F238E27FC236}">
              <a16:creationId xmlns="" xmlns:a16="http://schemas.microsoft.com/office/drawing/2014/main" id="{00000000-0008-0000-0000-00002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6" name="Text Box 42">
          <a:extLst>
            <a:ext uri="{FF2B5EF4-FFF2-40B4-BE49-F238E27FC236}">
              <a16:creationId xmlns="" xmlns:a16="http://schemas.microsoft.com/office/drawing/2014/main" id="{00000000-0008-0000-0000-00002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7" name="Text Box 42">
          <a:extLst>
            <a:ext uri="{FF2B5EF4-FFF2-40B4-BE49-F238E27FC236}">
              <a16:creationId xmlns="" xmlns:a16="http://schemas.microsoft.com/office/drawing/2014/main" id="{00000000-0008-0000-0000-00002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8" name="Text Box 42">
          <a:extLst>
            <a:ext uri="{FF2B5EF4-FFF2-40B4-BE49-F238E27FC236}">
              <a16:creationId xmlns="" xmlns:a16="http://schemas.microsoft.com/office/drawing/2014/main" id="{00000000-0008-0000-0000-00002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59" name="Text Box 42">
          <a:extLst>
            <a:ext uri="{FF2B5EF4-FFF2-40B4-BE49-F238E27FC236}">
              <a16:creationId xmlns="" xmlns:a16="http://schemas.microsoft.com/office/drawing/2014/main" id="{00000000-0008-0000-0000-00002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0" name="Text Box 42">
          <a:extLst>
            <a:ext uri="{FF2B5EF4-FFF2-40B4-BE49-F238E27FC236}">
              <a16:creationId xmlns="" xmlns:a16="http://schemas.microsoft.com/office/drawing/2014/main" id="{00000000-0008-0000-0000-00002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1" name="Text Box 42">
          <a:extLst>
            <a:ext uri="{FF2B5EF4-FFF2-40B4-BE49-F238E27FC236}">
              <a16:creationId xmlns="" xmlns:a16="http://schemas.microsoft.com/office/drawing/2014/main" id="{00000000-0008-0000-0000-00002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2" name="Text Box 42">
          <a:extLst>
            <a:ext uri="{FF2B5EF4-FFF2-40B4-BE49-F238E27FC236}">
              <a16:creationId xmlns="" xmlns:a16="http://schemas.microsoft.com/office/drawing/2014/main" id="{00000000-0008-0000-0000-00002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3" name="Text Box 42">
          <a:extLst>
            <a:ext uri="{FF2B5EF4-FFF2-40B4-BE49-F238E27FC236}">
              <a16:creationId xmlns="" xmlns:a16="http://schemas.microsoft.com/office/drawing/2014/main" id="{00000000-0008-0000-0000-00002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4" name="Text Box 42">
          <a:extLst>
            <a:ext uri="{FF2B5EF4-FFF2-40B4-BE49-F238E27FC236}">
              <a16:creationId xmlns="" xmlns:a16="http://schemas.microsoft.com/office/drawing/2014/main" id="{00000000-0008-0000-0000-00003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5" name="Text Box 42">
          <a:extLst>
            <a:ext uri="{FF2B5EF4-FFF2-40B4-BE49-F238E27FC236}">
              <a16:creationId xmlns="" xmlns:a16="http://schemas.microsoft.com/office/drawing/2014/main" id="{00000000-0008-0000-0000-00003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6" name="Text Box 42">
          <a:extLst>
            <a:ext uri="{FF2B5EF4-FFF2-40B4-BE49-F238E27FC236}">
              <a16:creationId xmlns="" xmlns:a16="http://schemas.microsoft.com/office/drawing/2014/main" id="{00000000-0008-0000-0000-00003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7" name="Text Box 42">
          <a:extLst>
            <a:ext uri="{FF2B5EF4-FFF2-40B4-BE49-F238E27FC236}">
              <a16:creationId xmlns="" xmlns:a16="http://schemas.microsoft.com/office/drawing/2014/main" id="{00000000-0008-0000-0000-00003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8" name="Text Box 42">
          <a:extLst>
            <a:ext uri="{FF2B5EF4-FFF2-40B4-BE49-F238E27FC236}">
              <a16:creationId xmlns="" xmlns:a16="http://schemas.microsoft.com/office/drawing/2014/main" id="{00000000-0008-0000-0000-00003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69" name="Text Box 42">
          <a:extLst>
            <a:ext uri="{FF2B5EF4-FFF2-40B4-BE49-F238E27FC236}">
              <a16:creationId xmlns="" xmlns:a16="http://schemas.microsoft.com/office/drawing/2014/main" id="{00000000-0008-0000-0000-00003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0" name="Text Box 42">
          <a:extLst>
            <a:ext uri="{FF2B5EF4-FFF2-40B4-BE49-F238E27FC236}">
              <a16:creationId xmlns="" xmlns:a16="http://schemas.microsoft.com/office/drawing/2014/main" id="{00000000-0008-0000-0000-00003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1" name="Text Box 42">
          <a:extLst>
            <a:ext uri="{FF2B5EF4-FFF2-40B4-BE49-F238E27FC236}">
              <a16:creationId xmlns="" xmlns:a16="http://schemas.microsoft.com/office/drawing/2014/main" id="{00000000-0008-0000-0000-00003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2" name="Text Box 42">
          <a:extLst>
            <a:ext uri="{FF2B5EF4-FFF2-40B4-BE49-F238E27FC236}">
              <a16:creationId xmlns="" xmlns:a16="http://schemas.microsoft.com/office/drawing/2014/main" id="{00000000-0008-0000-0000-00003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3" name="Text Box 42">
          <a:extLst>
            <a:ext uri="{FF2B5EF4-FFF2-40B4-BE49-F238E27FC236}">
              <a16:creationId xmlns="" xmlns:a16="http://schemas.microsoft.com/office/drawing/2014/main" id="{00000000-0008-0000-0000-00003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4" name="Text Box 42">
          <a:extLst>
            <a:ext uri="{FF2B5EF4-FFF2-40B4-BE49-F238E27FC236}">
              <a16:creationId xmlns="" xmlns:a16="http://schemas.microsoft.com/office/drawing/2014/main" id="{00000000-0008-0000-0000-00003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5" name="Text Box 42">
          <a:extLst>
            <a:ext uri="{FF2B5EF4-FFF2-40B4-BE49-F238E27FC236}">
              <a16:creationId xmlns="" xmlns:a16="http://schemas.microsoft.com/office/drawing/2014/main" id="{00000000-0008-0000-0000-00003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6" name="Text Box 42">
          <a:extLst>
            <a:ext uri="{FF2B5EF4-FFF2-40B4-BE49-F238E27FC236}">
              <a16:creationId xmlns="" xmlns:a16="http://schemas.microsoft.com/office/drawing/2014/main" id="{00000000-0008-0000-0000-00003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7" name="Text Box 42">
          <a:extLst>
            <a:ext uri="{FF2B5EF4-FFF2-40B4-BE49-F238E27FC236}">
              <a16:creationId xmlns="" xmlns:a16="http://schemas.microsoft.com/office/drawing/2014/main" id="{00000000-0008-0000-0000-00003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8" name="Text Box 42">
          <a:extLst>
            <a:ext uri="{FF2B5EF4-FFF2-40B4-BE49-F238E27FC236}">
              <a16:creationId xmlns="" xmlns:a16="http://schemas.microsoft.com/office/drawing/2014/main" id="{00000000-0008-0000-0000-00003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79" name="Text Box 42">
          <a:extLst>
            <a:ext uri="{FF2B5EF4-FFF2-40B4-BE49-F238E27FC236}">
              <a16:creationId xmlns="" xmlns:a16="http://schemas.microsoft.com/office/drawing/2014/main" id="{00000000-0008-0000-0000-00003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0" name="Text Box 42">
          <a:extLst>
            <a:ext uri="{FF2B5EF4-FFF2-40B4-BE49-F238E27FC236}">
              <a16:creationId xmlns="" xmlns:a16="http://schemas.microsoft.com/office/drawing/2014/main" id="{00000000-0008-0000-0000-00004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1" name="Text Box 42">
          <a:extLst>
            <a:ext uri="{FF2B5EF4-FFF2-40B4-BE49-F238E27FC236}">
              <a16:creationId xmlns="" xmlns:a16="http://schemas.microsoft.com/office/drawing/2014/main" id="{00000000-0008-0000-0000-00004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2" name="Text Box 42">
          <a:extLst>
            <a:ext uri="{FF2B5EF4-FFF2-40B4-BE49-F238E27FC236}">
              <a16:creationId xmlns="" xmlns:a16="http://schemas.microsoft.com/office/drawing/2014/main" id="{00000000-0008-0000-0000-00004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3" name="Text Box 42">
          <a:extLst>
            <a:ext uri="{FF2B5EF4-FFF2-40B4-BE49-F238E27FC236}">
              <a16:creationId xmlns="" xmlns:a16="http://schemas.microsoft.com/office/drawing/2014/main" id="{00000000-0008-0000-0000-00004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4" name="Text Box 42">
          <a:extLst>
            <a:ext uri="{FF2B5EF4-FFF2-40B4-BE49-F238E27FC236}">
              <a16:creationId xmlns="" xmlns:a16="http://schemas.microsoft.com/office/drawing/2014/main" id="{00000000-0008-0000-0000-00004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5" name="Text Box 42">
          <a:extLst>
            <a:ext uri="{FF2B5EF4-FFF2-40B4-BE49-F238E27FC236}">
              <a16:creationId xmlns="" xmlns:a16="http://schemas.microsoft.com/office/drawing/2014/main" id="{00000000-0008-0000-0000-00004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6" name="Text Box 42">
          <a:extLst>
            <a:ext uri="{FF2B5EF4-FFF2-40B4-BE49-F238E27FC236}">
              <a16:creationId xmlns="" xmlns:a16="http://schemas.microsoft.com/office/drawing/2014/main" id="{00000000-0008-0000-0000-00004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7" name="Text Box 42">
          <a:extLst>
            <a:ext uri="{FF2B5EF4-FFF2-40B4-BE49-F238E27FC236}">
              <a16:creationId xmlns="" xmlns:a16="http://schemas.microsoft.com/office/drawing/2014/main" id="{00000000-0008-0000-0000-00004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8" name="Text Box 42">
          <a:extLst>
            <a:ext uri="{FF2B5EF4-FFF2-40B4-BE49-F238E27FC236}">
              <a16:creationId xmlns="" xmlns:a16="http://schemas.microsoft.com/office/drawing/2014/main" id="{00000000-0008-0000-0000-00004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89" name="Text Box 42">
          <a:extLst>
            <a:ext uri="{FF2B5EF4-FFF2-40B4-BE49-F238E27FC236}">
              <a16:creationId xmlns="" xmlns:a16="http://schemas.microsoft.com/office/drawing/2014/main" id="{00000000-0008-0000-0000-00004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0" name="Text Box 42">
          <a:extLst>
            <a:ext uri="{FF2B5EF4-FFF2-40B4-BE49-F238E27FC236}">
              <a16:creationId xmlns="" xmlns:a16="http://schemas.microsoft.com/office/drawing/2014/main" id="{00000000-0008-0000-0000-00004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1" name="Text Box 42">
          <a:extLst>
            <a:ext uri="{FF2B5EF4-FFF2-40B4-BE49-F238E27FC236}">
              <a16:creationId xmlns="" xmlns:a16="http://schemas.microsoft.com/office/drawing/2014/main" id="{00000000-0008-0000-0000-00004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2" name="Text Box 42">
          <a:extLst>
            <a:ext uri="{FF2B5EF4-FFF2-40B4-BE49-F238E27FC236}">
              <a16:creationId xmlns="" xmlns:a16="http://schemas.microsoft.com/office/drawing/2014/main" id="{00000000-0008-0000-0000-00004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3" name="Text Box 42">
          <a:extLst>
            <a:ext uri="{FF2B5EF4-FFF2-40B4-BE49-F238E27FC236}">
              <a16:creationId xmlns="" xmlns:a16="http://schemas.microsoft.com/office/drawing/2014/main" id="{00000000-0008-0000-0000-00004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4" name="Text Box 42">
          <a:extLst>
            <a:ext uri="{FF2B5EF4-FFF2-40B4-BE49-F238E27FC236}">
              <a16:creationId xmlns="" xmlns:a16="http://schemas.microsoft.com/office/drawing/2014/main" id="{00000000-0008-0000-0000-00004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5" name="Text Box 42">
          <a:extLst>
            <a:ext uri="{FF2B5EF4-FFF2-40B4-BE49-F238E27FC236}">
              <a16:creationId xmlns="" xmlns:a16="http://schemas.microsoft.com/office/drawing/2014/main" id="{00000000-0008-0000-0000-00004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6" name="Text Box 42">
          <a:extLst>
            <a:ext uri="{FF2B5EF4-FFF2-40B4-BE49-F238E27FC236}">
              <a16:creationId xmlns="" xmlns:a16="http://schemas.microsoft.com/office/drawing/2014/main" id="{00000000-0008-0000-0000-00005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7" name="Text Box 42">
          <a:extLst>
            <a:ext uri="{FF2B5EF4-FFF2-40B4-BE49-F238E27FC236}">
              <a16:creationId xmlns="" xmlns:a16="http://schemas.microsoft.com/office/drawing/2014/main" id="{00000000-0008-0000-0000-00005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8" name="Text Box 42">
          <a:extLst>
            <a:ext uri="{FF2B5EF4-FFF2-40B4-BE49-F238E27FC236}">
              <a16:creationId xmlns="" xmlns:a16="http://schemas.microsoft.com/office/drawing/2014/main" id="{00000000-0008-0000-0000-00005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899" name="Text Box 42">
          <a:extLst>
            <a:ext uri="{FF2B5EF4-FFF2-40B4-BE49-F238E27FC236}">
              <a16:creationId xmlns="" xmlns:a16="http://schemas.microsoft.com/office/drawing/2014/main" id="{00000000-0008-0000-0000-00005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0" name="Text Box 42">
          <a:extLst>
            <a:ext uri="{FF2B5EF4-FFF2-40B4-BE49-F238E27FC236}">
              <a16:creationId xmlns="" xmlns:a16="http://schemas.microsoft.com/office/drawing/2014/main" id="{00000000-0008-0000-0000-00005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1" name="Text Box 42">
          <a:extLst>
            <a:ext uri="{FF2B5EF4-FFF2-40B4-BE49-F238E27FC236}">
              <a16:creationId xmlns="" xmlns:a16="http://schemas.microsoft.com/office/drawing/2014/main" id="{00000000-0008-0000-0000-00005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2" name="Text Box 42">
          <a:extLst>
            <a:ext uri="{FF2B5EF4-FFF2-40B4-BE49-F238E27FC236}">
              <a16:creationId xmlns="" xmlns:a16="http://schemas.microsoft.com/office/drawing/2014/main" id="{00000000-0008-0000-0000-00005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3" name="Text Box 42">
          <a:extLst>
            <a:ext uri="{FF2B5EF4-FFF2-40B4-BE49-F238E27FC236}">
              <a16:creationId xmlns="" xmlns:a16="http://schemas.microsoft.com/office/drawing/2014/main" id="{00000000-0008-0000-0000-00005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4" name="Text Box 42">
          <a:extLst>
            <a:ext uri="{FF2B5EF4-FFF2-40B4-BE49-F238E27FC236}">
              <a16:creationId xmlns="" xmlns:a16="http://schemas.microsoft.com/office/drawing/2014/main" id="{00000000-0008-0000-0000-00005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5" name="Text Box 42">
          <a:extLst>
            <a:ext uri="{FF2B5EF4-FFF2-40B4-BE49-F238E27FC236}">
              <a16:creationId xmlns="" xmlns:a16="http://schemas.microsoft.com/office/drawing/2014/main" id="{00000000-0008-0000-0000-00005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6" name="Text Box 42">
          <a:extLst>
            <a:ext uri="{FF2B5EF4-FFF2-40B4-BE49-F238E27FC236}">
              <a16:creationId xmlns="" xmlns:a16="http://schemas.microsoft.com/office/drawing/2014/main" id="{00000000-0008-0000-0000-00005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7" name="Text Box 42">
          <a:extLst>
            <a:ext uri="{FF2B5EF4-FFF2-40B4-BE49-F238E27FC236}">
              <a16:creationId xmlns="" xmlns:a16="http://schemas.microsoft.com/office/drawing/2014/main" id="{00000000-0008-0000-0000-00005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8" name="Text Box 42">
          <a:extLst>
            <a:ext uri="{FF2B5EF4-FFF2-40B4-BE49-F238E27FC236}">
              <a16:creationId xmlns="" xmlns:a16="http://schemas.microsoft.com/office/drawing/2014/main" id="{00000000-0008-0000-0000-00005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09" name="Text Box 42">
          <a:extLst>
            <a:ext uri="{FF2B5EF4-FFF2-40B4-BE49-F238E27FC236}">
              <a16:creationId xmlns="" xmlns:a16="http://schemas.microsoft.com/office/drawing/2014/main" id="{00000000-0008-0000-0000-00005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0" name="Text Box 42">
          <a:extLst>
            <a:ext uri="{FF2B5EF4-FFF2-40B4-BE49-F238E27FC236}">
              <a16:creationId xmlns="" xmlns:a16="http://schemas.microsoft.com/office/drawing/2014/main" id="{00000000-0008-0000-0000-00005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1" name="Text Box 42">
          <a:extLst>
            <a:ext uri="{FF2B5EF4-FFF2-40B4-BE49-F238E27FC236}">
              <a16:creationId xmlns="" xmlns:a16="http://schemas.microsoft.com/office/drawing/2014/main" id="{00000000-0008-0000-0000-00005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2" name="Text Box 42">
          <a:extLst>
            <a:ext uri="{FF2B5EF4-FFF2-40B4-BE49-F238E27FC236}">
              <a16:creationId xmlns="" xmlns:a16="http://schemas.microsoft.com/office/drawing/2014/main" id="{00000000-0008-0000-0000-00006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3" name="Text Box 42">
          <a:extLst>
            <a:ext uri="{FF2B5EF4-FFF2-40B4-BE49-F238E27FC236}">
              <a16:creationId xmlns="" xmlns:a16="http://schemas.microsoft.com/office/drawing/2014/main" id="{00000000-0008-0000-0000-00006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4" name="Text Box 42">
          <a:extLst>
            <a:ext uri="{FF2B5EF4-FFF2-40B4-BE49-F238E27FC236}">
              <a16:creationId xmlns="" xmlns:a16="http://schemas.microsoft.com/office/drawing/2014/main" id="{00000000-0008-0000-0000-00006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5" name="Text Box 42">
          <a:extLst>
            <a:ext uri="{FF2B5EF4-FFF2-40B4-BE49-F238E27FC236}">
              <a16:creationId xmlns="" xmlns:a16="http://schemas.microsoft.com/office/drawing/2014/main" id="{00000000-0008-0000-0000-00006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6" name="Text Box 42">
          <a:extLst>
            <a:ext uri="{FF2B5EF4-FFF2-40B4-BE49-F238E27FC236}">
              <a16:creationId xmlns="" xmlns:a16="http://schemas.microsoft.com/office/drawing/2014/main" id="{00000000-0008-0000-0000-00006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7" name="Text Box 42">
          <a:extLst>
            <a:ext uri="{FF2B5EF4-FFF2-40B4-BE49-F238E27FC236}">
              <a16:creationId xmlns="" xmlns:a16="http://schemas.microsoft.com/office/drawing/2014/main" id="{00000000-0008-0000-0000-00006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8" name="Text Box 42">
          <a:extLst>
            <a:ext uri="{FF2B5EF4-FFF2-40B4-BE49-F238E27FC236}">
              <a16:creationId xmlns="" xmlns:a16="http://schemas.microsoft.com/office/drawing/2014/main" id="{00000000-0008-0000-0000-00006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19" name="Text Box 42">
          <a:extLst>
            <a:ext uri="{FF2B5EF4-FFF2-40B4-BE49-F238E27FC236}">
              <a16:creationId xmlns="" xmlns:a16="http://schemas.microsoft.com/office/drawing/2014/main" id="{00000000-0008-0000-0000-00006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0" name="Text Box 42">
          <a:extLst>
            <a:ext uri="{FF2B5EF4-FFF2-40B4-BE49-F238E27FC236}">
              <a16:creationId xmlns="" xmlns:a16="http://schemas.microsoft.com/office/drawing/2014/main" id="{00000000-0008-0000-0000-00006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1" name="Text Box 42">
          <a:extLst>
            <a:ext uri="{FF2B5EF4-FFF2-40B4-BE49-F238E27FC236}">
              <a16:creationId xmlns="" xmlns:a16="http://schemas.microsoft.com/office/drawing/2014/main" id="{00000000-0008-0000-0000-00006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2" name="Text Box 42">
          <a:extLst>
            <a:ext uri="{FF2B5EF4-FFF2-40B4-BE49-F238E27FC236}">
              <a16:creationId xmlns="" xmlns:a16="http://schemas.microsoft.com/office/drawing/2014/main" id="{00000000-0008-0000-0000-00006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3" name="Text Box 42">
          <a:extLst>
            <a:ext uri="{FF2B5EF4-FFF2-40B4-BE49-F238E27FC236}">
              <a16:creationId xmlns="" xmlns:a16="http://schemas.microsoft.com/office/drawing/2014/main" id="{00000000-0008-0000-0000-00006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4" name="Text Box 42">
          <a:extLst>
            <a:ext uri="{FF2B5EF4-FFF2-40B4-BE49-F238E27FC236}">
              <a16:creationId xmlns="" xmlns:a16="http://schemas.microsoft.com/office/drawing/2014/main" id="{00000000-0008-0000-0000-00006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5" name="Text Box 42">
          <a:extLst>
            <a:ext uri="{FF2B5EF4-FFF2-40B4-BE49-F238E27FC236}">
              <a16:creationId xmlns="" xmlns:a16="http://schemas.microsoft.com/office/drawing/2014/main" id="{00000000-0008-0000-0000-00006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6" name="Text Box 42">
          <a:extLst>
            <a:ext uri="{FF2B5EF4-FFF2-40B4-BE49-F238E27FC236}">
              <a16:creationId xmlns="" xmlns:a16="http://schemas.microsoft.com/office/drawing/2014/main" id="{00000000-0008-0000-0000-00006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7" name="Text Box 42">
          <a:extLst>
            <a:ext uri="{FF2B5EF4-FFF2-40B4-BE49-F238E27FC236}">
              <a16:creationId xmlns="" xmlns:a16="http://schemas.microsoft.com/office/drawing/2014/main" id="{00000000-0008-0000-0000-00006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8" name="Text Box 42">
          <a:extLst>
            <a:ext uri="{FF2B5EF4-FFF2-40B4-BE49-F238E27FC236}">
              <a16:creationId xmlns="" xmlns:a16="http://schemas.microsoft.com/office/drawing/2014/main" id="{00000000-0008-0000-0000-00007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29" name="Text Box 42">
          <a:extLst>
            <a:ext uri="{FF2B5EF4-FFF2-40B4-BE49-F238E27FC236}">
              <a16:creationId xmlns="" xmlns:a16="http://schemas.microsoft.com/office/drawing/2014/main" id="{00000000-0008-0000-0000-00007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0" name="Text Box 42">
          <a:extLst>
            <a:ext uri="{FF2B5EF4-FFF2-40B4-BE49-F238E27FC236}">
              <a16:creationId xmlns="" xmlns:a16="http://schemas.microsoft.com/office/drawing/2014/main" id="{00000000-0008-0000-0000-00007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1" name="Text Box 42">
          <a:extLst>
            <a:ext uri="{FF2B5EF4-FFF2-40B4-BE49-F238E27FC236}">
              <a16:creationId xmlns="" xmlns:a16="http://schemas.microsoft.com/office/drawing/2014/main" id="{00000000-0008-0000-0000-00007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2" name="Text Box 42">
          <a:extLst>
            <a:ext uri="{FF2B5EF4-FFF2-40B4-BE49-F238E27FC236}">
              <a16:creationId xmlns="" xmlns:a16="http://schemas.microsoft.com/office/drawing/2014/main" id="{00000000-0008-0000-0000-00007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3" name="Text Box 42">
          <a:extLst>
            <a:ext uri="{FF2B5EF4-FFF2-40B4-BE49-F238E27FC236}">
              <a16:creationId xmlns="" xmlns:a16="http://schemas.microsoft.com/office/drawing/2014/main" id="{00000000-0008-0000-0000-00007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4" name="Text Box 42">
          <a:extLst>
            <a:ext uri="{FF2B5EF4-FFF2-40B4-BE49-F238E27FC236}">
              <a16:creationId xmlns="" xmlns:a16="http://schemas.microsoft.com/office/drawing/2014/main" id="{00000000-0008-0000-0000-00007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5" name="Text Box 42">
          <a:extLst>
            <a:ext uri="{FF2B5EF4-FFF2-40B4-BE49-F238E27FC236}">
              <a16:creationId xmlns="" xmlns:a16="http://schemas.microsoft.com/office/drawing/2014/main" id="{00000000-0008-0000-0000-00007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6" name="Text Box 42">
          <a:extLst>
            <a:ext uri="{FF2B5EF4-FFF2-40B4-BE49-F238E27FC236}">
              <a16:creationId xmlns="" xmlns:a16="http://schemas.microsoft.com/office/drawing/2014/main" id="{00000000-0008-0000-0000-00007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7" name="Text Box 42">
          <a:extLst>
            <a:ext uri="{FF2B5EF4-FFF2-40B4-BE49-F238E27FC236}">
              <a16:creationId xmlns="" xmlns:a16="http://schemas.microsoft.com/office/drawing/2014/main" id="{00000000-0008-0000-0000-00007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8" name="Text Box 42">
          <a:extLst>
            <a:ext uri="{FF2B5EF4-FFF2-40B4-BE49-F238E27FC236}">
              <a16:creationId xmlns="" xmlns:a16="http://schemas.microsoft.com/office/drawing/2014/main" id="{00000000-0008-0000-0000-00007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39" name="Text Box 42">
          <a:extLst>
            <a:ext uri="{FF2B5EF4-FFF2-40B4-BE49-F238E27FC236}">
              <a16:creationId xmlns="" xmlns:a16="http://schemas.microsoft.com/office/drawing/2014/main" id="{00000000-0008-0000-0000-00007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0" name="Text Box 42">
          <a:extLst>
            <a:ext uri="{FF2B5EF4-FFF2-40B4-BE49-F238E27FC236}">
              <a16:creationId xmlns="" xmlns:a16="http://schemas.microsoft.com/office/drawing/2014/main" id="{00000000-0008-0000-0000-00007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1" name="Text Box 42">
          <a:extLst>
            <a:ext uri="{FF2B5EF4-FFF2-40B4-BE49-F238E27FC236}">
              <a16:creationId xmlns="" xmlns:a16="http://schemas.microsoft.com/office/drawing/2014/main" id="{00000000-0008-0000-0000-00007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2" name="Text Box 42">
          <a:extLst>
            <a:ext uri="{FF2B5EF4-FFF2-40B4-BE49-F238E27FC236}">
              <a16:creationId xmlns="" xmlns:a16="http://schemas.microsoft.com/office/drawing/2014/main" id="{00000000-0008-0000-0000-00007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3" name="Text Box 42">
          <a:extLst>
            <a:ext uri="{FF2B5EF4-FFF2-40B4-BE49-F238E27FC236}">
              <a16:creationId xmlns="" xmlns:a16="http://schemas.microsoft.com/office/drawing/2014/main" id="{00000000-0008-0000-0000-00007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4" name="Text Box 42">
          <a:extLst>
            <a:ext uri="{FF2B5EF4-FFF2-40B4-BE49-F238E27FC236}">
              <a16:creationId xmlns="" xmlns:a16="http://schemas.microsoft.com/office/drawing/2014/main" id="{00000000-0008-0000-0000-00008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5" name="Text Box 42">
          <a:extLst>
            <a:ext uri="{FF2B5EF4-FFF2-40B4-BE49-F238E27FC236}">
              <a16:creationId xmlns="" xmlns:a16="http://schemas.microsoft.com/office/drawing/2014/main" id="{00000000-0008-0000-0000-00008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6" name="Text Box 42">
          <a:extLst>
            <a:ext uri="{FF2B5EF4-FFF2-40B4-BE49-F238E27FC236}">
              <a16:creationId xmlns="" xmlns:a16="http://schemas.microsoft.com/office/drawing/2014/main" id="{00000000-0008-0000-0000-00008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7" name="Text Box 42">
          <a:extLst>
            <a:ext uri="{FF2B5EF4-FFF2-40B4-BE49-F238E27FC236}">
              <a16:creationId xmlns="" xmlns:a16="http://schemas.microsoft.com/office/drawing/2014/main" id="{00000000-0008-0000-0000-00008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8" name="Text Box 42">
          <a:extLst>
            <a:ext uri="{FF2B5EF4-FFF2-40B4-BE49-F238E27FC236}">
              <a16:creationId xmlns="" xmlns:a16="http://schemas.microsoft.com/office/drawing/2014/main" id="{00000000-0008-0000-0000-00008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49" name="Text Box 42">
          <a:extLst>
            <a:ext uri="{FF2B5EF4-FFF2-40B4-BE49-F238E27FC236}">
              <a16:creationId xmlns="" xmlns:a16="http://schemas.microsoft.com/office/drawing/2014/main" id="{00000000-0008-0000-0000-00008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0" name="Text Box 42">
          <a:extLst>
            <a:ext uri="{FF2B5EF4-FFF2-40B4-BE49-F238E27FC236}">
              <a16:creationId xmlns="" xmlns:a16="http://schemas.microsoft.com/office/drawing/2014/main" id="{00000000-0008-0000-0000-00008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1" name="Text Box 42">
          <a:extLst>
            <a:ext uri="{FF2B5EF4-FFF2-40B4-BE49-F238E27FC236}">
              <a16:creationId xmlns="" xmlns:a16="http://schemas.microsoft.com/office/drawing/2014/main" id="{00000000-0008-0000-0000-00008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2" name="Text Box 42">
          <a:extLst>
            <a:ext uri="{FF2B5EF4-FFF2-40B4-BE49-F238E27FC236}">
              <a16:creationId xmlns="" xmlns:a16="http://schemas.microsoft.com/office/drawing/2014/main" id="{00000000-0008-0000-0000-00008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3" name="Text Box 42">
          <a:extLst>
            <a:ext uri="{FF2B5EF4-FFF2-40B4-BE49-F238E27FC236}">
              <a16:creationId xmlns="" xmlns:a16="http://schemas.microsoft.com/office/drawing/2014/main" id="{00000000-0008-0000-0000-00008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4" name="Text Box 42">
          <a:extLst>
            <a:ext uri="{FF2B5EF4-FFF2-40B4-BE49-F238E27FC236}">
              <a16:creationId xmlns="" xmlns:a16="http://schemas.microsoft.com/office/drawing/2014/main" id="{00000000-0008-0000-0000-00008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5" name="Text Box 42">
          <a:extLst>
            <a:ext uri="{FF2B5EF4-FFF2-40B4-BE49-F238E27FC236}">
              <a16:creationId xmlns="" xmlns:a16="http://schemas.microsoft.com/office/drawing/2014/main" id="{00000000-0008-0000-0000-00008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6" name="Text Box 42">
          <a:extLst>
            <a:ext uri="{FF2B5EF4-FFF2-40B4-BE49-F238E27FC236}">
              <a16:creationId xmlns="" xmlns:a16="http://schemas.microsoft.com/office/drawing/2014/main" id="{00000000-0008-0000-0000-00008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7" name="Text Box 42">
          <a:extLst>
            <a:ext uri="{FF2B5EF4-FFF2-40B4-BE49-F238E27FC236}">
              <a16:creationId xmlns="" xmlns:a16="http://schemas.microsoft.com/office/drawing/2014/main" id="{00000000-0008-0000-0000-00008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8" name="Text Box 42">
          <a:extLst>
            <a:ext uri="{FF2B5EF4-FFF2-40B4-BE49-F238E27FC236}">
              <a16:creationId xmlns="" xmlns:a16="http://schemas.microsoft.com/office/drawing/2014/main" id="{00000000-0008-0000-0000-00008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59" name="Text Box 42">
          <a:extLst>
            <a:ext uri="{FF2B5EF4-FFF2-40B4-BE49-F238E27FC236}">
              <a16:creationId xmlns="" xmlns:a16="http://schemas.microsoft.com/office/drawing/2014/main" id="{00000000-0008-0000-0000-00008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0" name="Text Box 42">
          <a:extLst>
            <a:ext uri="{FF2B5EF4-FFF2-40B4-BE49-F238E27FC236}">
              <a16:creationId xmlns="" xmlns:a16="http://schemas.microsoft.com/office/drawing/2014/main" id="{00000000-0008-0000-0000-00009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1" name="Text Box 42">
          <a:extLst>
            <a:ext uri="{FF2B5EF4-FFF2-40B4-BE49-F238E27FC236}">
              <a16:creationId xmlns="" xmlns:a16="http://schemas.microsoft.com/office/drawing/2014/main" id="{00000000-0008-0000-0000-00009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2" name="Text Box 42">
          <a:extLst>
            <a:ext uri="{FF2B5EF4-FFF2-40B4-BE49-F238E27FC236}">
              <a16:creationId xmlns="" xmlns:a16="http://schemas.microsoft.com/office/drawing/2014/main" id="{00000000-0008-0000-0000-00009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3" name="Text Box 42">
          <a:extLst>
            <a:ext uri="{FF2B5EF4-FFF2-40B4-BE49-F238E27FC236}">
              <a16:creationId xmlns="" xmlns:a16="http://schemas.microsoft.com/office/drawing/2014/main" id="{00000000-0008-0000-0000-00009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4" name="Text Box 42">
          <a:extLst>
            <a:ext uri="{FF2B5EF4-FFF2-40B4-BE49-F238E27FC236}">
              <a16:creationId xmlns="" xmlns:a16="http://schemas.microsoft.com/office/drawing/2014/main" id="{00000000-0008-0000-0000-00009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5" name="Text Box 42">
          <a:extLst>
            <a:ext uri="{FF2B5EF4-FFF2-40B4-BE49-F238E27FC236}">
              <a16:creationId xmlns="" xmlns:a16="http://schemas.microsoft.com/office/drawing/2014/main" id="{00000000-0008-0000-0000-00009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6" name="Text Box 42">
          <a:extLst>
            <a:ext uri="{FF2B5EF4-FFF2-40B4-BE49-F238E27FC236}">
              <a16:creationId xmlns="" xmlns:a16="http://schemas.microsoft.com/office/drawing/2014/main" id="{00000000-0008-0000-0000-00009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7" name="Text Box 42">
          <a:extLst>
            <a:ext uri="{FF2B5EF4-FFF2-40B4-BE49-F238E27FC236}">
              <a16:creationId xmlns="" xmlns:a16="http://schemas.microsoft.com/office/drawing/2014/main" id="{00000000-0008-0000-0000-00009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8" name="Text Box 42">
          <a:extLst>
            <a:ext uri="{FF2B5EF4-FFF2-40B4-BE49-F238E27FC236}">
              <a16:creationId xmlns="" xmlns:a16="http://schemas.microsoft.com/office/drawing/2014/main" id="{00000000-0008-0000-0000-00009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69" name="Text Box 42">
          <a:extLst>
            <a:ext uri="{FF2B5EF4-FFF2-40B4-BE49-F238E27FC236}">
              <a16:creationId xmlns="" xmlns:a16="http://schemas.microsoft.com/office/drawing/2014/main" id="{00000000-0008-0000-0000-00009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0" name="Text Box 42">
          <a:extLst>
            <a:ext uri="{FF2B5EF4-FFF2-40B4-BE49-F238E27FC236}">
              <a16:creationId xmlns="" xmlns:a16="http://schemas.microsoft.com/office/drawing/2014/main" id="{00000000-0008-0000-0000-00009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1" name="Text Box 42">
          <a:extLst>
            <a:ext uri="{FF2B5EF4-FFF2-40B4-BE49-F238E27FC236}">
              <a16:creationId xmlns="" xmlns:a16="http://schemas.microsoft.com/office/drawing/2014/main" id="{00000000-0008-0000-0000-00009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2" name="Text Box 42">
          <a:extLst>
            <a:ext uri="{FF2B5EF4-FFF2-40B4-BE49-F238E27FC236}">
              <a16:creationId xmlns="" xmlns:a16="http://schemas.microsoft.com/office/drawing/2014/main" id="{00000000-0008-0000-0000-00009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3" name="Text Box 42">
          <a:extLst>
            <a:ext uri="{FF2B5EF4-FFF2-40B4-BE49-F238E27FC236}">
              <a16:creationId xmlns="" xmlns:a16="http://schemas.microsoft.com/office/drawing/2014/main" id="{00000000-0008-0000-0000-00009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4" name="Text Box 42">
          <a:extLst>
            <a:ext uri="{FF2B5EF4-FFF2-40B4-BE49-F238E27FC236}">
              <a16:creationId xmlns="" xmlns:a16="http://schemas.microsoft.com/office/drawing/2014/main" id="{00000000-0008-0000-0000-00009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5" name="Text Box 42">
          <a:extLst>
            <a:ext uri="{FF2B5EF4-FFF2-40B4-BE49-F238E27FC236}">
              <a16:creationId xmlns="" xmlns:a16="http://schemas.microsoft.com/office/drawing/2014/main" id="{00000000-0008-0000-0000-00009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6" name="Text Box 42">
          <a:extLst>
            <a:ext uri="{FF2B5EF4-FFF2-40B4-BE49-F238E27FC236}">
              <a16:creationId xmlns="" xmlns:a16="http://schemas.microsoft.com/office/drawing/2014/main" id="{00000000-0008-0000-0000-0000A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7" name="Text Box 42">
          <a:extLst>
            <a:ext uri="{FF2B5EF4-FFF2-40B4-BE49-F238E27FC236}">
              <a16:creationId xmlns="" xmlns:a16="http://schemas.microsoft.com/office/drawing/2014/main" id="{00000000-0008-0000-0000-0000A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8" name="Text Box 42">
          <a:extLst>
            <a:ext uri="{FF2B5EF4-FFF2-40B4-BE49-F238E27FC236}">
              <a16:creationId xmlns="" xmlns:a16="http://schemas.microsoft.com/office/drawing/2014/main" id="{00000000-0008-0000-0000-0000A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79" name="Text Box 42">
          <a:extLst>
            <a:ext uri="{FF2B5EF4-FFF2-40B4-BE49-F238E27FC236}">
              <a16:creationId xmlns="" xmlns:a16="http://schemas.microsoft.com/office/drawing/2014/main" id="{00000000-0008-0000-0000-0000A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0" name="Text Box 42">
          <a:extLst>
            <a:ext uri="{FF2B5EF4-FFF2-40B4-BE49-F238E27FC236}">
              <a16:creationId xmlns="" xmlns:a16="http://schemas.microsoft.com/office/drawing/2014/main" id="{00000000-0008-0000-0000-0000A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1" name="Text Box 42">
          <a:extLst>
            <a:ext uri="{FF2B5EF4-FFF2-40B4-BE49-F238E27FC236}">
              <a16:creationId xmlns="" xmlns:a16="http://schemas.microsoft.com/office/drawing/2014/main" id="{00000000-0008-0000-0000-0000A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2" name="Text Box 42">
          <a:extLst>
            <a:ext uri="{FF2B5EF4-FFF2-40B4-BE49-F238E27FC236}">
              <a16:creationId xmlns="" xmlns:a16="http://schemas.microsoft.com/office/drawing/2014/main" id="{00000000-0008-0000-0000-0000A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3" name="Text Box 42">
          <a:extLst>
            <a:ext uri="{FF2B5EF4-FFF2-40B4-BE49-F238E27FC236}">
              <a16:creationId xmlns="" xmlns:a16="http://schemas.microsoft.com/office/drawing/2014/main" id="{00000000-0008-0000-0000-0000A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4" name="Text Box 42">
          <a:extLst>
            <a:ext uri="{FF2B5EF4-FFF2-40B4-BE49-F238E27FC236}">
              <a16:creationId xmlns="" xmlns:a16="http://schemas.microsoft.com/office/drawing/2014/main" id="{00000000-0008-0000-0000-0000A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5" name="Text Box 42">
          <a:extLst>
            <a:ext uri="{FF2B5EF4-FFF2-40B4-BE49-F238E27FC236}">
              <a16:creationId xmlns="" xmlns:a16="http://schemas.microsoft.com/office/drawing/2014/main" id="{00000000-0008-0000-0000-0000A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6" name="Text Box 42">
          <a:extLst>
            <a:ext uri="{FF2B5EF4-FFF2-40B4-BE49-F238E27FC236}">
              <a16:creationId xmlns="" xmlns:a16="http://schemas.microsoft.com/office/drawing/2014/main" id="{00000000-0008-0000-0000-0000A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7" name="Text Box 42">
          <a:extLst>
            <a:ext uri="{FF2B5EF4-FFF2-40B4-BE49-F238E27FC236}">
              <a16:creationId xmlns="" xmlns:a16="http://schemas.microsoft.com/office/drawing/2014/main" id="{00000000-0008-0000-0000-0000A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8" name="Text Box 42">
          <a:extLst>
            <a:ext uri="{FF2B5EF4-FFF2-40B4-BE49-F238E27FC236}">
              <a16:creationId xmlns="" xmlns:a16="http://schemas.microsoft.com/office/drawing/2014/main" id="{00000000-0008-0000-0000-0000A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89" name="Text Box 42">
          <a:extLst>
            <a:ext uri="{FF2B5EF4-FFF2-40B4-BE49-F238E27FC236}">
              <a16:creationId xmlns="" xmlns:a16="http://schemas.microsoft.com/office/drawing/2014/main" id="{00000000-0008-0000-0000-0000A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0" name="Text Box 42">
          <a:extLst>
            <a:ext uri="{FF2B5EF4-FFF2-40B4-BE49-F238E27FC236}">
              <a16:creationId xmlns="" xmlns:a16="http://schemas.microsoft.com/office/drawing/2014/main" id="{00000000-0008-0000-0000-0000A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1" name="Text Box 42">
          <a:extLst>
            <a:ext uri="{FF2B5EF4-FFF2-40B4-BE49-F238E27FC236}">
              <a16:creationId xmlns="" xmlns:a16="http://schemas.microsoft.com/office/drawing/2014/main" id="{00000000-0008-0000-0000-0000A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2" name="Text Box 42">
          <a:extLst>
            <a:ext uri="{FF2B5EF4-FFF2-40B4-BE49-F238E27FC236}">
              <a16:creationId xmlns="" xmlns:a16="http://schemas.microsoft.com/office/drawing/2014/main" id="{00000000-0008-0000-0000-0000B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3" name="Text Box 42">
          <a:extLst>
            <a:ext uri="{FF2B5EF4-FFF2-40B4-BE49-F238E27FC236}">
              <a16:creationId xmlns="" xmlns:a16="http://schemas.microsoft.com/office/drawing/2014/main" id="{00000000-0008-0000-0000-0000B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4" name="Text Box 42">
          <a:extLst>
            <a:ext uri="{FF2B5EF4-FFF2-40B4-BE49-F238E27FC236}">
              <a16:creationId xmlns="" xmlns:a16="http://schemas.microsoft.com/office/drawing/2014/main" id="{00000000-0008-0000-0000-0000B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5" name="Text Box 42">
          <a:extLst>
            <a:ext uri="{FF2B5EF4-FFF2-40B4-BE49-F238E27FC236}">
              <a16:creationId xmlns="" xmlns:a16="http://schemas.microsoft.com/office/drawing/2014/main" id="{00000000-0008-0000-0000-0000B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6" name="Text Box 42">
          <a:extLst>
            <a:ext uri="{FF2B5EF4-FFF2-40B4-BE49-F238E27FC236}">
              <a16:creationId xmlns="" xmlns:a16="http://schemas.microsoft.com/office/drawing/2014/main" id="{00000000-0008-0000-0000-0000B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7" name="Text Box 42">
          <a:extLst>
            <a:ext uri="{FF2B5EF4-FFF2-40B4-BE49-F238E27FC236}">
              <a16:creationId xmlns="" xmlns:a16="http://schemas.microsoft.com/office/drawing/2014/main" id="{00000000-0008-0000-0000-0000B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8" name="Text Box 42">
          <a:extLst>
            <a:ext uri="{FF2B5EF4-FFF2-40B4-BE49-F238E27FC236}">
              <a16:creationId xmlns="" xmlns:a16="http://schemas.microsoft.com/office/drawing/2014/main" id="{00000000-0008-0000-0000-0000B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2999" name="Text Box 42">
          <a:extLst>
            <a:ext uri="{FF2B5EF4-FFF2-40B4-BE49-F238E27FC236}">
              <a16:creationId xmlns="" xmlns:a16="http://schemas.microsoft.com/office/drawing/2014/main" id="{00000000-0008-0000-0000-0000B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0" name="Text Box 42">
          <a:extLst>
            <a:ext uri="{FF2B5EF4-FFF2-40B4-BE49-F238E27FC236}">
              <a16:creationId xmlns="" xmlns:a16="http://schemas.microsoft.com/office/drawing/2014/main" id="{00000000-0008-0000-0000-0000B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1" name="Text Box 42">
          <a:extLst>
            <a:ext uri="{FF2B5EF4-FFF2-40B4-BE49-F238E27FC236}">
              <a16:creationId xmlns="" xmlns:a16="http://schemas.microsoft.com/office/drawing/2014/main" id="{00000000-0008-0000-0000-0000B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2" name="Text Box 42">
          <a:extLst>
            <a:ext uri="{FF2B5EF4-FFF2-40B4-BE49-F238E27FC236}">
              <a16:creationId xmlns="" xmlns:a16="http://schemas.microsoft.com/office/drawing/2014/main" id="{00000000-0008-0000-0000-0000B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3" name="Text Box 42">
          <a:extLst>
            <a:ext uri="{FF2B5EF4-FFF2-40B4-BE49-F238E27FC236}">
              <a16:creationId xmlns="" xmlns:a16="http://schemas.microsoft.com/office/drawing/2014/main" id="{00000000-0008-0000-0000-0000B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4" name="Text Box 42">
          <a:extLst>
            <a:ext uri="{FF2B5EF4-FFF2-40B4-BE49-F238E27FC236}">
              <a16:creationId xmlns="" xmlns:a16="http://schemas.microsoft.com/office/drawing/2014/main" id="{00000000-0008-0000-0000-0000B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5" name="Text Box 42">
          <a:extLst>
            <a:ext uri="{FF2B5EF4-FFF2-40B4-BE49-F238E27FC236}">
              <a16:creationId xmlns="" xmlns:a16="http://schemas.microsoft.com/office/drawing/2014/main" id="{00000000-0008-0000-0000-0000B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6" name="Text Box 42">
          <a:extLst>
            <a:ext uri="{FF2B5EF4-FFF2-40B4-BE49-F238E27FC236}">
              <a16:creationId xmlns="" xmlns:a16="http://schemas.microsoft.com/office/drawing/2014/main" id="{00000000-0008-0000-0000-0000B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7" name="Text Box 42">
          <a:extLst>
            <a:ext uri="{FF2B5EF4-FFF2-40B4-BE49-F238E27FC236}">
              <a16:creationId xmlns="" xmlns:a16="http://schemas.microsoft.com/office/drawing/2014/main" id="{00000000-0008-0000-0000-0000B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8" name="Text Box 42">
          <a:extLst>
            <a:ext uri="{FF2B5EF4-FFF2-40B4-BE49-F238E27FC236}">
              <a16:creationId xmlns="" xmlns:a16="http://schemas.microsoft.com/office/drawing/2014/main" id="{00000000-0008-0000-0000-0000C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09" name="Text Box 42">
          <a:extLst>
            <a:ext uri="{FF2B5EF4-FFF2-40B4-BE49-F238E27FC236}">
              <a16:creationId xmlns="" xmlns:a16="http://schemas.microsoft.com/office/drawing/2014/main" id="{00000000-0008-0000-0000-0000C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0" name="Text Box 42">
          <a:extLst>
            <a:ext uri="{FF2B5EF4-FFF2-40B4-BE49-F238E27FC236}">
              <a16:creationId xmlns="" xmlns:a16="http://schemas.microsoft.com/office/drawing/2014/main" id="{00000000-0008-0000-0000-0000C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1" name="Text Box 42">
          <a:extLst>
            <a:ext uri="{FF2B5EF4-FFF2-40B4-BE49-F238E27FC236}">
              <a16:creationId xmlns="" xmlns:a16="http://schemas.microsoft.com/office/drawing/2014/main" id="{00000000-0008-0000-0000-0000C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2" name="Text Box 42">
          <a:extLst>
            <a:ext uri="{FF2B5EF4-FFF2-40B4-BE49-F238E27FC236}">
              <a16:creationId xmlns="" xmlns:a16="http://schemas.microsoft.com/office/drawing/2014/main" id="{00000000-0008-0000-0000-0000C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3" name="Text Box 42">
          <a:extLst>
            <a:ext uri="{FF2B5EF4-FFF2-40B4-BE49-F238E27FC236}">
              <a16:creationId xmlns="" xmlns:a16="http://schemas.microsoft.com/office/drawing/2014/main" id="{00000000-0008-0000-0000-0000C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4" name="Text Box 42">
          <a:extLst>
            <a:ext uri="{FF2B5EF4-FFF2-40B4-BE49-F238E27FC236}">
              <a16:creationId xmlns="" xmlns:a16="http://schemas.microsoft.com/office/drawing/2014/main" id="{00000000-0008-0000-0000-0000C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5" name="Text Box 42">
          <a:extLst>
            <a:ext uri="{FF2B5EF4-FFF2-40B4-BE49-F238E27FC236}">
              <a16:creationId xmlns="" xmlns:a16="http://schemas.microsoft.com/office/drawing/2014/main" id="{00000000-0008-0000-0000-0000C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6" name="Text Box 42">
          <a:extLst>
            <a:ext uri="{FF2B5EF4-FFF2-40B4-BE49-F238E27FC236}">
              <a16:creationId xmlns="" xmlns:a16="http://schemas.microsoft.com/office/drawing/2014/main" id="{00000000-0008-0000-0000-0000C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7" name="Text Box 42">
          <a:extLst>
            <a:ext uri="{FF2B5EF4-FFF2-40B4-BE49-F238E27FC236}">
              <a16:creationId xmlns="" xmlns:a16="http://schemas.microsoft.com/office/drawing/2014/main" id="{00000000-0008-0000-0000-0000C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8" name="Text Box 42">
          <a:extLst>
            <a:ext uri="{FF2B5EF4-FFF2-40B4-BE49-F238E27FC236}">
              <a16:creationId xmlns="" xmlns:a16="http://schemas.microsoft.com/office/drawing/2014/main" id="{00000000-0008-0000-0000-0000C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19" name="Text Box 42">
          <a:extLst>
            <a:ext uri="{FF2B5EF4-FFF2-40B4-BE49-F238E27FC236}">
              <a16:creationId xmlns="" xmlns:a16="http://schemas.microsoft.com/office/drawing/2014/main" id="{00000000-0008-0000-0000-0000C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0" name="Text Box 42">
          <a:extLst>
            <a:ext uri="{FF2B5EF4-FFF2-40B4-BE49-F238E27FC236}">
              <a16:creationId xmlns="" xmlns:a16="http://schemas.microsoft.com/office/drawing/2014/main" id="{00000000-0008-0000-0000-0000C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1" name="Text Box 42">
          <a:extLst>
            <a:ext uri="{FF2B5EF4-FFF2-40B4-BE49-F238E27FC236}">
              <a16:creationId xmlns="" xmlns:a16="http://schemas.microsoft.com/office/drawing/2014/main" id="{00000000-0008-0000-0000-0000C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2" name="Text Box 42">
          <a:extLst>
            <a:ext uri="{FF2B5EF4-FFF2-40B4-BE49-F238E27FC236}">
              <a16:creationId xmlns="" xmlns:a16="http://schemas.microsoft.com/office/drawing/2014/main" id="{00000000-0008-0000-0000-0000C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3" name="Text Box 42">
          <a:extLst>
            <a:ext uri="{FF2B5EF4-FFF2-40B4-BE49-F238E27FC236}">
              <a16:creationId xmlns="" xmlns:a16="http://schemas.microsoft.com/office/drawing/2014/main" id="{00000000-0008-0000-0000-0000C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4" name="Text Box 42">
          <a:extLst>
            <a:ext uri="{FF2B5EF4-FFF2-40B4-BE49-F238E27FC236}">
              <a16:creationId xmlns="" xmlns:a16="http://schemas.microsoft.com/office/drawing/2014/main" id="{00000000-0008-0000-0000-0000D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5" name="Text Box 42">
          <a:extLst>
            <a:ext uri="{FF2B5EF4-FFF2-40B4-BE49-F238E27FC236}">
              <a16:creationId xmlns="" xmlns:a16="http://schemas.microsoft.com/office/drawing/2014/main" id="{00000000-0008-0000-0000-0000D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6" name="Text Box 42">
          <a:extLst>
            <a:ext uri="{FF2B5EF4-FFF2-40B4-BE49-F238E27FC236}">
              <a16:creationId xmlns="" xmlns:a16="http://schemas.microsoft.com/office/drawing/2014/main" id="{00000000-0008-0000-0000-0000D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7" name="Text Box 42">
          <a:extLst>
            <a:ext uri="{FF2B5EF4-FFF2-40B4-BE49-F238E27FC236}">
              <a16:creationId xmlns="" xmlns:a16="http://schemas.microsoft.com/office/drawing/2014/main" id="{00000000-0008-0000-0000-0000D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8" name="Text Box 42">
          <a:extLst>
            <a:ext uri="{FF2B5EF4-FFF2-40B4-BE49-F238E27FC236}">
              <a16:creationId xmlns="" xmlns:a16="http://schemas.microsoft.com/office/drawing/2014/main" id="{00000000-0008-0000-0000-0000D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29" name="Text Box 42">
          <a:extLst>
            <a:ext uri="{FF2B5EF4-FFF2-40B4-BE49-F238E27FC236}">
              <a16:creationId xmlns="" xmlns:a16="http://schemas.microsoft.com/office/drawing/2014/main" id="{00000000-0008-0000-0000-0000D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0" name="Text Box 42">
          <a:extLst>
            <a:ext uri="{FF2B5EF4-FFF2-40B4-BE49-F238E27FC236}">
              <a16:creationId xmlns="" xmlns:a16="http://schemas.microsoft.com/office/drawing/2014/main" id="{00000000-0008-0000-0000-0000D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1" name="Text Box 42">
          <a:extLst>
            <a:ext uri="{FF2B5EF4-FFF2-40B4-BE49-F238E27FC236}">
              <a16:creationId xmlns="" xmlns:a16="http://schemas.microsoft.com/office/drawing/2014/main" id="{00000000-0008-0000-0000-0000D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2" name="Text Box 42">
          <a:extLst>
            <a:ext uri="{FF2B5EF4-FFF2-40B4-BE49-F238E27FC236}">
              <a16:creationId xmlns="" xmlns:a16="http://schemas.microsoft.com/office/drawing/2014/main" id="{00000000-0008-0000-0000-0000D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3" name="Text Box 42">
          <a:extLst>
            <a:ext uri="{FF2B5EF4-FFF2-40B4-BE49-F238E27FC236}">
              <a16:creationId xmlns="" xmlns:a16="http://schemas.microsoft.com/office/drawing/2014/main" id="{00000000-0008-0000-0000-0000D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4" name="Text Box 42">
          <a:extLst>
            <a:ext uri="{FF2B5EF4-FFF2-40B4-BE49-F238E27FC236}">
              <a16:creationId xmlns="" xmlns:a16="http://schemas.microsoft.com/office/drawing/2014/main" id="{00000000-0008-0000-0000-0000D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5" name="Text Box 42">
          <a:extLst>
            <a:ext uri="{FF2B5EF4-FFF2-40B4-BE49-F238E27FC236}">
              <a16:creationId xmlns="" xmlns:a16="http://schemas.microsoft.com/office/drawing/2014/main" id="{00000000-0008-0000-0000-0000D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6" name="Text Box 42">
          <a:extLst>
            <a:ext uri="{FF2B5EF4-FFF2-40B4-BE49-F238E27FC236}">
              <a16:creationId xmlns="" xmlns:a16="http://schemas.microsoft.com/office/drawing/2014/main" id="{00000000-0008-0000-0000-0000D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7" name="Text Box 42">
          <a:extLst>
            <a:ext uri="{FF2B5EF4-FFF2-40B4-BE49-F238E27FC236}">
              <a16:creationId xmlns="" xmlns:a16="http://schemas.microsoft.com/office/drawing/2014/main" id="{00000000-0008-0000-0000-0000D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8" name="Text Box 42">
          <a:extLst>
            <a:ext uri="{FF2B5EF4-FFF2-40B4-BE49-F238E27FC236}">
              <a16:creationId xmlns="" xmlns:a16="http://schemas.microsoft.com/office/drawing/2014/main" id="{00000000-0008-0000-0000-0000D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39" name="Text Box 42">
          <a:extLst>
            <a:ext uri="{FF2B5EF4-FFF2-40B4-BE49-F238E27FC236}">
              <a16:creationId xmlns="" xmlns:a16="http://schemas.microsoft.com/office/drawing/2014/main" id="{00000000-0008-0000-0000-0000D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0" name="Text Box 42">
          <a:extLst>
            <a:ext uri="{FF2B5EF4-FFF2-40B4-BE49-F238E27FC236}">
              <a16:creationId xmlns="" xmlns:a16="http://schemas.microsoft.com/office/drawing/2014/main" id="{00000000-0008-0000-0000-0000E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1" name="Text Box 42">
          <a:extLst>
            <a:ext uri="{FF2B5EF4-FFF2-40B4-BE49-F238E27FC236}">
              <a16:creationId xmlns="" xmlns:a16="http://schemas.microsoft.com/office/drawing/2014/main" id="{00000000-0008-0000-0000-0000E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2" name="Text Box 42">
          <a:extLst>
            <a:ext uri="{FF2B5EF4-FFF2-40B4-BE49-F238E27FC236}">
              <a16:creationId xmlns="" xmlns:a16="http://schemas.microsoft.com/office/drawing/2014/main" id="{00000000-0008-0000-0000-0000E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3" name="Text Box 42">
          <a:extLst>
            <a:ext uri="{FF2B5EF4-FFF2-40B4-BE49-F238E27FC236}">
              <a16:creationId xmlns="" xmlns:a16="http://schemas.microsoft.com/office/drawing/2014/main" id="{00000000-0008-0000-0000-0000E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4" name="Text Box 42">
          <a:extLst>
            <a:ext uri="{FF2B5EF4-FFF2-40B4-BE49-F238E27FC236}">
              <a16:creationId xmlns="" xmlns:a16="http://schemas.microsoft.com/office/drawing/2014/main" id="{00000000-0008-0000-0000-0000E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5" name="Text Box 42">
          <a:extLst>
            <a:ext uri="{FF2B5EF4-FFF2-40B4-BE49-F238E27FC236}">
              <a16:creationId xmlns="" xmlns:a16="http://schemas.microsoft.com/office/drawing/2014/main" id="{00000000-0008-0000-0000-0000E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6" name="Text Box 42">
          <a:extLst>
            <a:ext uri="{FF2B5EF4-FFF2-40B4-BE49-F238E27FC236}">
              <a16:creationId xmlns="" xmlns:a16="http://schemas.microsoft.com/office/drawing/2014/main" id="{00000000-0008-0000-0000-0000E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7" name="Text Box 42">
          <a:extLst>
            <a:ext uri="{FF2B5EF4-FFF2-40B4-BE49-F238E27FC236}">
              <a16:creationId xmlns="" xmlns:a16="http://schemas.microsoft.com/office/drawing/2014/main" id="{00000000-0008-0000-0000-0000E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8" name="Text Box 42">
          <a:extLst>
            <a:ext uri="{FF2B5EF4-FFF2-40B4-BE49-F238E27FC236}">
              <a16:creationId xmlns="" xmlns:a16="http://schemas.microsoft.com/office/drawing/2014/main" id="{00000000-0008-0000-0000-0000E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49" name="Text Box 42">
          <a:extLst>
            <a:ext uri="{FF2B5EF4-FFF2-40B4-BE49-F238E27FC236}">
              <a16:creationId xmlns="" xmlns:a16="http://schemas.microsoft.com/office/drawing/2014/main" id="{00000000-0008-0000-0000-0000E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0" name="Text Box 42">
          <a:extLst>
            <a:ext uri="{FF2B5EF4-FFF2-40B4-BE49-F238E27FC236}">
              <a16:creationId xmlns="" xmlns:a16="http://schemas.microsoft.com/office/drawing/2014/main" id="{00000000-0008-0000-0000-0000E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1" name="Text Box 42">
          <a:extLst>
            <a:ext uri="{FF2B5EF4-FFF2-40B4-BE49-F238E27FC236}">
              <a16:creationId xmlns="" xmlns:a16="http://schemas.microsoft.com/office/drawing/2014/main" id="{00000000-0008-0000-0000-0000E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2" name="Text Box 42">
          <a:extLst>
            <a:ext uri="{FF2B5EF4-FFF2-40B4-BE49-F238E27FC236}">
              <a16:creationId xmlns="" xmlns:a16="http://schemas.microsoft.com/office/drawing/2014/main" id="{00000000-0008-0000-0000-0000E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3" name="Text Box 42">
          <a:extLst>
            <a:ext uri="{FF2B5EF4-FFF2-40B4-BE49-F238E27FC236}">
              <a16:creationId xmlns="" xmlns:a16="http://schemas.microsoft.com/office/drawing/2014/main" id="{00000000-0008-0000-0000-0000E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4" name="Text Box 42">
          <a:extLst>
            <a:ext uri="{FF2B5EF4-FFF2-40B4-BE49-F238E27FC236}">
              <a16:creationId xmlns="" xmlns:a16="http://schemas.microsoft.com/office/drawing/2014/main" id="{00000000-0008-0000-0000-0000E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5" name="Text Box 42">
          <a:extLst>
            <a:ext uri="{FF2B5EF4-FFF2-40B4-BE49-F238E27FC236}">
              <a16:creationId xmlns="" xmlns:a16="http://schemas.microsoft.com/office/drawing/2014/main" id="{00000000-0008-0000-0000-0000E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6" name="Text Box 42">
          <a:extLst>
            <a:ext uri="{FF2B5EF4-FFF2-40B4-BE49-F238E27FC236}">
              <a16:creationId xmlns="" xmlns:a16="http://schemas.microsoft.com/office/drawing/2014/main" id="{00000000-0008-0000-0000-0000F0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7" name="Text Box 42">
          <a:extLst>
            <a:ext uri="{FF2B5EF4-FFF2-40B4-BE49-F238E27FC236}">
              <a16:creationId xmlns="" xmlns:a16="http://schemas.microsoft.com/office/drawing/2014/main" id="{00000000-0008-0000-0000-0000F1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8" name="Text Box 42">
          <a:extLst>
            <a:ext uri="{FF2B5EF4-FFF2-40B4-BE49-F238E27FC236}">
              <a16:creationId xmlns="" xmlns:a16="http://schemas.microsoft.com/office/drawing/2014/main" id="{00000000-0008-0000-0000-0000F2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59" name="Text Box 42">
          <a:extLst>
            <a:ext uri="{FF2B5EF4-FFF2-40B4-BE49-F238E27FC236}">
              <a16:creationId xmlns="" xmlns:a16="http://schemas.microsoft.com/office/drawing/2014/main" id="{00000000-0008-0000-0000-0000F3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0" name="Text Box 42">
          <a:extLst>
            <a:ext uri="{FF2B5EF4-FFF2-40B4-BE49-F238E27FC236}">
              <a16:creationId xmlns="" xmlns:a16="http://schemas.microsoft.com/office/drawing/2014/main" id="{00000000-0008-0000-0000-0000F4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1" name="Text Box 42">
          <a:extLst>
            <a:ext uri="{FF2B5EF4-FFF2-40B4-BE49-F238E27FC236}">
              <a16:creationId xmlns="" xmlns:a16="http://schemas.microsoft.com/office/drawing/2014/main" id="{00000000-0008-0000-0000-0000F5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2" name="Text Box 42">
          <a:extLst>
            <a:ext uri="{FF2B5EF4-FFF2-40B4-BE49-F238E27FC236}">
              <a16:creationId xmlns="" xmlns:a16="http://schemas.microsoft.com/office/drawing/2014/main" id="{00000000-0008-0000-0000-0000F6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3" name="Text Box 42">
          <a:extLst>
            <a:ext uri="{FF2B5EF4-FFF2-40B4-BE49-F238E27FC236}">
              <a16:creationId xmlns="" xmlns:a16="http://schemas.microsoft.com/office/drawing/2014/main" id="{00000000-0008-0000-0000-0000F7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4" name="Text Box 42">
          <a:extLst>
            <a:ext uri="{FF2B5EF4-FFF2-40B4-BE49-F238E27FC236}">
              <a16:creationId xmlns="" xmlns:a16="http://schemas.microsoft.com/office/drawing/2014/main" id="{00000000-0008-0000-0000-0000F8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5" name="Text Box 42">
          <a:extLst>
            <a:ext uri="{FF2B5EF4-FFF2-40B4-BE49-F238E27FC236}">
              <a16:creationId xmlns="" xmlns:a16="http://schemas.microsoft.com/office/drawing/2014/main" id="{00000000-0008-0000-0000-0000F9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6" name="Text Box 42">
          <a:extLst>
            <a:ext uri="{FF2B5EF4-FFF2-40B4-BE49-F238E27FC236}">
              <a16:creationId xmlns="" xmlns:a16="http://schemas.microsoft.com/office/drawing/2014/main" id="{00000000-0008-0000-0000-0000FA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7" name="Text Box 42">
          <a:extLst>
            <a:ext uri="{FF2B5EF4-FFF2-40B4-BE49-F238E27FC236}">
              <a16:creationId xmlns="" xmlns:a16="http://schemas.microsoft.com/office/drawing/2014/main" id="{00000000-0008-0000-0000-0000FB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8" name="Text Box 42">
          <a:extLst>
            <a:ext uri="{FF2B5EF4-FFF2-40B4-BE49-F238E27FC236}">
              <a16:creationId xmlns="" xmlns:a16="http://schemas.microsoft.com/office/drawing/2014/main" id="{00000000-0008-0000-0000-0000FC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69" name="Text Box 42">
          <a:extLst>
            <a:ext uri="{FF2B5EF4-FFF2-40B4-BE49-F238E27FC236}">
              <a16:creationId xmlns="" xmlns:a16="http://schemas.microsoft.com/office/drawing/2014/main" id="{00000000-0008-0000-0000-0000FD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0" name="Text Box 42">
          <a:extLst>
            <a:ext uri="{FF2B5EF4-FFF2-40B4-BE49-F238E27FC236}">
              <a16:creationId xmlns="" xmlns:a16="http://schemas.microsoft.com/office/drawing/2014/main" id="{00000000-0008-0000-0000-0000FE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1" name="Text Box 42">
          <a:extLst>
            <a:ext uri="{FF2B5EF4-FFF2-40B4-BE49-F238E27FC236}">
              <a16:creationId xmlns="" xmlns:a16="http://schemas.microsoft.com/office/drawing/2014/main" id="{00000000-0008-0000-0000-0000FF0B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2" name="Text Box 42">
          <a:extLst>
            <a:ext uri="{FF2B5EF4-FFF2-40B4-BE49-F238E27FC236}">
              <a16:creationId xmlns="" xmlns:a16="http://schemas.microsoft.com/office/drawing/2014/main" id="{00000000-0008-0000-0000-00000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3" name="Text Box 42">
          <a:extLst>
            <a:ext uri="{FF2B5EF4-FFF2-40B4-BE49-F238E27FC236}">
              <a16:creationId xmlns="" xmlns:a16="http://schemas.microsoft.com/office/drawing/2014/main" id="{00000000-0008-0000-0000-00000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4" name="Text Box 42">
          <a:extLst>
            <a:ext uri="{FF2B5EF4-FFF2-40B4-BE49-F238E27FC236}">
              <a16:creationId xmlns="" xmlns:a16="http://schemas.microsoft.com/office/drawing/2014/main" id="{00000000-0008-0000-0000-00000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5" name="Text Box 42">
          <a:extLst>
            <a:ext uri="{FF2B5EF4-FFF2-40B4-BE49-F238E27FC236}">
              <a16:creationId xmlns="" xmlns:a16="http://schemas.microsoft.com/office/drawing/2014/main" id="{00000000-0008-0000-0000-00000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6" name="Text Box 42">
          <a:extLst>
            <a:ext uri="{FF2B5EF4-FFF2-40B4-BE49-F238E27FC236}">
              <a16:creationId xmlns="" xmlns:a16="http://schemas.microsoft.com/office/drawing/2014/main" id="{00000000-0008-0000-0000-00000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7" name="Text Box 42">
          <a:extLst>
            <a:ext uri="{FF2B5EF4-FFF2-40B4-BE49-F238E27FC236}">
              <a16:creationId xmlns="" xmlns:a16="http://schemas.microsoft.com/office/drawing/2014/main" id="{00000000-0008-0000-0000-00000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8" name="Text Box 42">
          <a:extLst>
            <a:ext uri="{FF2B5EF4-FFF2-40B4-BE49-F238E27FC236}">
              <a16:creationId xmlns="" xmlns:a16="http://schemas.microsoft.com/office/drawing/2014/main" id="{00000000-0008-0000-0000-00000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79" name="Text Box 42">
          <a:extLst>
            <a:ext uri="{FF2B5EF4-FFF2-40B4-BE49-F238E27FC236}">
              <a16:creationId xmlns="" xmlns:a16="http://schemas.microsoft.com/office/drawing/2014/main" id="{00000000-0008-0000-0000-00000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0" name="Text Box 42">
          <a:extLst>
            <a:ext uri="{FF2B5EF4-FFF2-40B4-BE49-F238E27FC236}">
              <a16:creationId xmlns="" xmlns:a16="http://schemas.microsoft.com/office/drawing/2014/main" id="{00000000-0008-0000-0000-00000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1" name="Text Box 42">
          <a:extLst>
            <a:ext uri="{FF2B5EF4-FFF2-40B4-BE49-F238E27FC236}">
              <a16:creationId xmlns="" xmlns:a16="http://schemas.microsoft.com/office/drawing/2014/main" id="{00000000-0008-0000-0000-00000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2" name="Text Box 42">
          <a:extLst>
            <a:ext uri="{FF2B5EF4-FFF2-40B4-BE49-F238E27FC236}">
              <a16:creationId xmlns="" xmlns:a16="http://schemas.microsoft.com/office/drawing/2014/main" id="{00000000-0008-0000-0000-00000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3" name="Text Box 42">
          <a:extLst>
            <a:ext uri="{FF2B5EF4-FFF2-40B4-BE49-F238E27FC236}">
              <a16:creationId xmlns="" xmlns:a16="http://schemas.microsoft.com/office/drawing/2014/main" id="{00000000-0008-0000-0000-00000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4" name="Text Box 42">
          <a:extLst>
            <a:ext uri="{FF2B5EF4-FFF2-40B4-BE49-F238E27FC236}">
              <a16:creationId xmlns="" xmlns:a16="http://schemas.microsoft.com/office/drawing/2014/main" id="{00000000-0008-0000-0000-00000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5" name="Text Box 42">
          <a:extLst>
            <a:ext uri="{FF2B5EF4-FFF2-40B4-BE49-F238E27FC236}">
              <a16:creationId xmlns="" xmlns:a16="http://schemas.microsoft.com/office/drawing/2014/main" id="{00000000-0008-0000-0000-00000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6" name="Text Box 42">
          <a:extLst>
            <a:ext uri="{FF2B5EF4-FFF2-40B4-BE49-F238E27FC236}">
              <a16:creationId xmlns="" xmlns:a16="http://schemas.microsoft.com/office/drawing/2014/main" id="{00000000-0008-0000-0000-00000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7" name="Text Box 42">
          <a:extLst>
            <a:ext uri="{FF2B5EF4-FFF2-40B4-BE49-F238E27FC236}">
              <a16:creationId xmlns="" xmlns:a16="http://schemas.microsoft.com/office/drawing/2014/main" id="{00000000-0008-0000-0000-00000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8" name="Text Box 42">
          <a:extLst>
            <a:ext uri="{FF2B5EF4-FFF2-40B4-BE49-F238E27FC236}">
              <a16:creationId xmlns="" xmlns:a16="http://schemas.microsoft.com/office/drawing/2014/main" id="{00000000-0008-0000-0000-00001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89" name="Text Box 42">
          <a:extLst>
            <a:ext uri="{FF2B5EF4-FFF2-40B4-BE49-F238E27FC236}">
              <a16:creationId xmlns="" xmlns:a16="http://schemas.microsoft.com/office/drawing/2014/main" id="{00000000-0008-0000-0000-00001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0" name="Text Box 42">
          <a:extLst>
            <a:ext uri="{FF2B5EF4-FFF2-40B4-BE49-F238E27FC236}">
              <a16:creationId xmlns="" xmlns:a16="http://schemas.microsoft.com/office/drawing/2014/main" id="{00000000-0008-0000-0000-00001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1" name="Text Box 42">
          <a:extLst>
            <a:ext uri="{FF2B5EF4-FFF2-40B4-BE49-F238E27FC236}">
              <a16:creationId xmlns="" xmlns:a16="http://schemas.microsoft.com/office/drawing/2014/main" id="{00000000-0008-0000-0000-00001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2" name="Text Box 42">
          <a:extLst>
            <a:ext uri="{FF2B5EF4-FFF2-40B4-BE49-F238E27FC236}">
              <a16:creationId xmlns="" xmlns:a16="http://schemas.microsoft.com/office/drawing/2014/main" id="{00000000-0008-0000-0000-00001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3" name="Text Box 42">
          <a:extLst>
            <a:ext uri="{FF2B5EF4-FFF2-40B4-BE49-F238E27FC236}">
              <a16:creationId xmlns="" xmlns:a16="http://schemas.microsoft.com/office/drawing/2014/main" id="{00000000-0008-0000-0000-00001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4" name="Text Box 42">
          <a:extLst>
            <a:ext uri="{FF2B5EF4-FFF2-40B4-BE49-F238E27FC236}">
              <a16:creationId xmlns="" xmlns:a16="http://schemas.microsoft.com/office/drawing/2014/main" id="{00000000-0008-0000-0000-00001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5" name="Text Box 42">
          <a:extLst>
            <a:ext uri="{FF2B5EF4-FFF2-40B4-BE49-F238E27FC236}">
              <a16:creationId xmlns="" xmlns:a16="http://schemas.microsoft.com/office/drawing/2014/main" id="{00000000-0008-0000-0000-00001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6" name="Text Box 42">
          <a:extLst>
            <a:ext uri="{FF2B5EF4-FFF2-40B4-BE49-F238E27FC236}">
              <a16:creationId xmlns="" xmlns:a16="http://schemas.microsoft.com/office/drawing/2014/main" id="{00000000-0008-0000-0000-00001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7" name="Text Box 42">
          <a:extLst>
            <a:ext uri="{FF2B5EF4-FFF2-40B4-BE49-F238E27FC236}">
              <a16:creationId xmlns="" xmlns:a16="http://schemas.microsoft.com/office/drawing/2014/main" id="{00000000-0008-0000-0000-00001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8" name="Text Box 42">
          <a:extLst>
            <a:ext uri="{FF2B5EF4-FFF2-40B4-BE49-F238E27FC236}">
              <a16:creationId xmlns="" xmlns:a16="http://schemas.microsoft.com/office/drawing/2014/main" id="{00000000-0008-0000-0000-00001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099" name="Text Box 42">
          <a:extLst>
            <a:ext uri="{FF2B5EF4-FFF2-40B4-BE49-F238E27FC236}">
              <a16:creationId xmlns="" xmlns:a16="http://schemas.microsoft.com/office/drawing/2014/main" id="{00000000-0008-0000-0000-00001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0" name="Text Box 42">
          <a:extLst>
            <a:ext uri="{FF2B5EF4-FFF2-40B4-BE49-F238E27FC236}">
              <a16:creationId xmlns="" xmlns:a16="http://schemas.microsoft.com/office/drawing/2014/main" id="{00000000-0008-0000-0000-00001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1" name="Text Box 42">
          <a:extLst>
            <a:ext uri="{FF2B5EF4-FFF2-40B4-BE49-F238E27FC236}">
              <a16:creationId xmlns="" xmlns:a16="http://schemas.microsoft.com/office/drawing/2014/main" id="{00000000-0008-0000-0000-00001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2" name="Text Box 42">
          <a:extLst>
            <a:ext uri="{FF2B5EF4-FFF2-40B4-BE49-F238E27FC236}">
              <a16:creationId xmlns="" xmlns:a16="http://schemas.microsoft.com/office/drawing/2014/main" id="{00000000-0008-0000-0000-00001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3" name="Text Box 42">
          <a:extLst>
            <a:ext uri="{FF2B5EF4-FFF2-40B4-BE49-F238E27FC236}">
              <a16:creationId xmlns="" xmlns:a16="http://schemas.microsoft.com/office/drawing/2014/main" id="{00000000-0008-0000-0000-00001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4" name="Text Box 42">
          <a:extLst>
            <a:ext uri="{FF2B5EF4-FFF2-40B4-BE49-F238E27FC236}">
              <a16:creationId xmlns="" xmlns:a16="http://schemas.microsoft.com/office/drawing/2014/main" id="{00000000-0008-0000-0000-00002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5" name="Text Box 42">
          <a:extLst>
            <a:ext uri="{FF2B5EF4-FFF2-40B4-BE49-F238E27FC236}">
              <a16:creationId xmlns="" xmlns:a16="http://schemas.microsoft.com/office/drawing/2014/main" id="{00000000-0008-0000-0000-00002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6" name="Text Box 42">
          <a:extLst>
            <a:ext uri="{FF2B5EF4-FFF2-40B4-BE49-F238E27FC236}">
              <a16:creationId xmlns="" xmlns:a16="http://schemas.microsoft.com/office/drawing/2014/main" id="{00000000-0008-0000-0000-00002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7" name="Text Box 42">
          <a:extLst>
            <a:ext uri="{FF2B5EF4-FFF2-40B4-BE49-F238E27FC236}">
              <a16:creationId xmlns="" xmlns:a16="http://schemas.microsoft.com/office/drawing/2014/main" id="{00000000-0008-0000-0000-00002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8" name="Text Box 42">
          <a:extLst>
            <a:ext uri="{FF2B5EF4-FFF2-40B4-BE49-F238E27FC236}">
              <a16:creationId xmlns="" xmlns:a16="http://schemas.microsoft.com/office/drawing/2014/main" id="{00000000-0008-0000-0000-00002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09" name="Text Box 42">
          <a:extLst>
            <a:ext uri="{FF2B5EF4-FFF2-40B4-BE49-F238E27FC236}">
              <a16:creationId xmlns="" xmlns:a16="http://schemas.microsoft.com/office/drawing/2014/main" id="{00000000-0008-0000-0000-00002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0" name="Text Box 42">
          <a:extLst>
            <a:ext uri="{FF2B5EF4-FFF2-40B4-BE49-F238E27FC236}">
              <a16:creationId xmlns="" xmlns:a16="http://schemas.microsoft.com/office/drawing/2014/main" id="{00000000-0008-0000-0000-00002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1" name="Text Box 42">
          <a:extLst>
            <a:ext uri="{FF2B5EF4-FFF2-40B4-BE49-F238E27FC236}">
              <a16:creationId xmlns="" xmlns:a16="http://schemas.microsoft.com/office/drawing/2014/main" id="{00000000-0008-0000-0000-00002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2" name="Text Box 42">
          <a:extLst>
            <a:ext uri="{FF2B5EF4-FFF2-40B4-BE49-F238E27FC236}">
              <a16:creationId xmlns="" xmlns:a16="http://schemas.microsoft.com/office/drawing/2014/main" id="{00000000-0008-0000-0000-00002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3" name="Text Box 42">
          <a:extLst>
            <a:ext uri="{FF2B5EF4-FFF2-40B4-BE49-F238E27FC236}">
              <a16:creationId xmlns="" xmlns:a16="http://schemas.microsoft.com/office/drawing/2014/main" id="{00000000-0008-0000-0000-00002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4" name="Text Box 42">
          <a:extLst>
            <a:ext uri="{FF2B5EF4-FFF2-40B4-BE49-F238E27FC236}">
              <a16:creationId xmlns="" xmlns:a16="http://schemas.microsoft.com/office/drawing/2014/main" id="{00000000-0008-0000-0000-00002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5" name="Text Box 42">
          <a:extLst>
            <a:ext uri="{FF2B5EF4-FFF2-40B4-BE49-F238E27FC236}">
              <a16:creationId xmlns="" xmlns:a16="http://schemas.microsoft.com/office/drawing/2014/main" id="{00000000-0008-0000-0000-00002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6" name="Text Box 42">
          <a:extLst>
            <a:ext uri="{FF2B5EF4-FFF2-40B4-BE49-F238E27FC236}">
              <a16:creationId xmlns="" xmlns:a16="http://schemas.microsoft.com/office/drawing/2014/main" id="{00000000-0008-0000-0000-00002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7" name="Text Box 42">
          <a:extLst>
            <a:ext uri="{FF2B5EF4-FFF2-40B4-BE49-F238E27FC236}">
              <a16:creationId xmlns="" xmlns:a16="http://schemas.microsoft.com/office/drawing/2014/main" id="{00000000-0008-0000-0000-00002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8" name="Text Box 42">
          <a:extLst>
            <a:ext uri="{FF2B5EF4-FFF2-40B4-BE49-F238E27FC236}">
              <a16:creationId xmlns="" xmlns:a16="http://schemas.microsoft.com/office/drawing/2014/main" id="{00000000-0008-0000-0000-00002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19" name="Text Box 42">
          <a:extLst>
            <a:ext uri="{FF2B5EF4-FFF2-40B4-BE49-F238E27FC236}">
              <a16:creationId xmlns="" xmlns:a16="http://schemas.microsoft.com/office/drawing/2014/main" id="{00000000-0008-0000-0000-00002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0" name="Text Box 42">
          <a:extLst>
            <a:ext uri="{FF2B5EF4-FFF2-40B4-BE49-F238E27FC236}">
              <a16:creationId xmlns="" xmlns:a16="http://schemas.microsoft.com/office/drawing/2014/main" id="{00000000-0008-0000-0000-00003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1" name="Text Box 42">
          <a:extLst>
            <a:ext uri="{FF2B5EF4-FFF2-40B4-BE49-F238E27FC236}">
              <a16:creationId xmlns="" xmlns:a16="http://schemas.microsoft.com/office/drawing/2014/main" id="{00000000-0008-0000-0000-00003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2" name="Text Box 42">
          <a:extLst>
            <a:ext uri="{FF2B5EF4-FFF2-40B4-BE49-F238E27FC236}">
              <a16:creationId xmlns="" xmlns:a16="http://schemas.microsoft.com/office/drawing/2014/main" id="{00000000-0008-0000-0000-00003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3" name="Text Box 42">
          <a:extLst>
            <a:ext uri="{FF2B5EF4-FFF2-40B4-BE49-F238E27FC236}">
              <a16:creationId xmlns="" xmlns:a16="http://schemas.microsoft.com/office/drawing/2014/main" id="{00000000-0008-0000-0000-00003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4" name="Text Box 42">
          <a:extLst>
            <a:ext uri="{FF2B5EF4-FFF2-40B4-BE49-F238E27FC236}">
              <a16:creationId xmlns="" xmlns:a16="http://schemas.microsoft.com/office/drawing/2014/main" id="{00000000-0008-0000-0000-00003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5" name="Text Box 42">
          <a:extLst>
            <a:ext uri="{FF2B5EF4-FFF2-40B4-BE49-F238E27FC236}">
              <a16:creationId xmlns="" xmlns:a16="http://schemas.microsoft.com/office/drawing/2014/main" id="{00000000-0008-0000-0000-00003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6" name="Text Box 42">
          <a:extLst>
            <a:ext uri="{FF2B5EF4-FFF2-40B4-BE49-F238E27FC236}">
              <a16:creationId xmlns="" xmlns:a16="http://schemas.microsoft.com/office/drawing/2014/main" id="{00000000-0008-0000-0000-00003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7" name="Text Box 42">
          <a:extLst>
            <a:ext uri="{FF2B5EF4-FFF2-40B4-BE49-F238E27FC236}">
              <a16:creationId xmlns="" xmlns:a16="http://schemas.microsoft.com/office/drawing/2014/main" id="{00000000-0008-0000-0000-00003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8" name="Text Box 42">
          <a:extLst>
            <a:ext uri="{FF2B5EF4-FFF2-40B4-BE49-F238E27FC236}">
              <a16:creationId xmlns="" xmlns:a16="http://schemas.microsoft.com/office/drawing/2014/main" id="{00000000-0008-0000-0000-00003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29" name="Text Box 42">
          <a:extLst>
            <a:ext uri="{FF2B5EF4-FFF2-40B4-BE49-F238E27FC236}">
              <a16:creationId xmlns="" xmlns:a16="http://schemas.microsoft.com/office/drawing/2014/main" id="{00000000-0008-0000-0000-00003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0" name="Text Box 42">
          <a:extLst>
            <a:ext uri="{FF2B5EF4-FFF2-40B4-BE49-F238E27FC236}">
              <a16:creationId xmlns="" xmlns:a16="http://schemas.microsoft.com/office/drawing/2014/main" id="{00000000-0008-0000-0000-00003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1" name="Text Box 42">
          <a:extLst>
            <a:ext uri="{FF2B5EF4-FFF2-40B4-BE49-F238E27FC236}">
              <a16:creationId xmlns="" xmlns:a16="http://schemas.microsoft.com/office/drawing/2014/main" id="{00000000-0008-0000-0000-00003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2" name="Text Box 42">
          <a:extLst>
            <a:ext uri="{FF2B5EF4-FFF2-40B4-BE49-F238E27FC236}">
              <a16:creationId xmlns="" xmlns:a16="http://schemas.microsoft.com/office/drawing/2014/main" id="{00000000-0008-0000-0000-00003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3" name="Text Box 42">
          <a:extLst>
            <a:ext uri="{FF2B5EF4-FFF2-40B4-BE49-F238E27FC236}">
              <a16:creationId xmlns="" xmlns:a16="http://schemas.microsoft.com/office/drawing/2014/main" id="{00000000-0008-0000-0000-00003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4" name="Text Box 42">
          <a:extLst>
            <a:ext uri="{FF2B5EF4-FFF2-40B4-BE49-F238E27FC236}">
              <a16:creationId xmlns="" xmlns:a16="http://schemas.microsoft.com/office/drawing/2014/main" id="{00000000-0008-0000-0000-00003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5" name="Text Box 42">
          <a:extLst>
            <a:ext uri="{FF2B5EF4-FFF2-40B4-BE49-F238E27FC236}">
              <a16:creationId xmlns="" xmlns:a16="http://schemas.microsoft.com/office/drawing/2014/main" id="{00000000-0008-0000-0000-00003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6" name="Text Box 42">
          <a:extLst>
            <a:ext uri="{FF2B5EF4-FFF2-40B4-BE49-F238E27FC236}">
              <a16:creationId xmlns="" xmlns:a16="http://schemas.microsoft.com/office/drawing/2014/main" id="{00000000-0008-0000-0000-00004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7" name="Text Box 42">
          <a:extLst>
            <a:ext uri="{FF2B5EF4-FFF2-40B4-BE49-F238E27FC236}">
              <a16:creationId xmlns="" xmlns:a16="http://schemas.microsoft.com/office/drawing/2014/main" id="{00000000-0008-0000-0000-00004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8" name="Text Box 42">
          <a:extLst>
            <a:ext uri="{FF2B5EF4-FFF2-40B4-BE49-F238E27FC236}">
              <a16:creationId xmlns="" xmlns:a16="http://schemas.microsoft.com/office/drawing/2014/main" id="{00000000-0008-0000-0000-00004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39" name="Text Box 42">
          <a:extLst>
            <a:ext uri="{FF2B5EF4-FFF2-40B4-BE49-F238E27FC236}">
              <a16:creationId xmlns="" xmlns:a16="http://schemas.microsoft.com/office/drawing/2014/main" id="{00000000-0008-0000-0000-00004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0" name="Text Box 42">
          <a:extLst>
            <a:ext uri="{FF2B5EF4-FFF2-40B4-BE49-F238E27FC236}">
              <a16:creationId xmlns="" xmlns:a16="http://schemas.microsoft.com/office/drawing/2014/main" id="{00000000-0008-0000-0000-00004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1" name="Text Box 42">
          <a:extLst>
            <a:ext uri="{FF2B5EF4-FFF2-40B4-BE49-F238E27FC236}">
              <a16:creationId xmlns="" xmlns:a16="http://schemas.microsoft.com/office/drawing/2014/main" id="{00000000-0008-0000-0000-00004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2" name="Text Box 42">
          <a:extLst>
            <a:ext uri="{FF2B5EF4-FFF2-40B4-BE49-F238E27FC236}">
              <a16:creationId xmlns="" xmlns:a16="http://schemas.microsoft.com/office/drawing/2014/main" id="{00000000-0008-0000-0000-00004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3" name="Text Box 42">
          <a:extLst>
            <a:ext uri="{FF2B5EF4-FFF2-40B4-BE49-F238E27FC236}">
              <a16:creationId xmlns="" xmlns:a16="http://schemas.microsoft.com/office/drawing/2014/main" id="{00000000-0008-0000-0000-00004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4" name="Text Box 42">
          <a:extLst>
            <a:ext uri="{FF2B5EF4-FFF2-40B4-BE49-F238E27FC236}">
              <a16:creationId xmlns="" xmlns:a16="http://schemas.microsoft.com/office/drawing/2014/main" id="{00000000-0008-0000-0000-00004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5" name="Text Box 42">
          <a:extLst>
            <a:ext uri="{FF2B5EF4-FFF2-40B4-BE49-F238E27FC236}">
              <a16:creationId xmlns="" xmlns:a16="http://schemas.microsoft.com/office/drawing/2014/main" id="{00000000-0008-0000-0000-00004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6" name="Text Box 42">
          <a:extLst>
            <a:ext uri="{FF2B5EF4-FFF2-40B4-BE49-F238E27FC236}">
              <a16:creationId xmlns="" xmlns:a16="http://schemas.microsoft.com/office/drawing/2014/main" id="{00000000-0008-0000-0000-00004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7" name="Text Box 42">
          <a:extLst>
            <a:ext uri="{FF2B5EF4-FFF2-40B4-BE49-F238E27FC236}">
              <a16:creationId xmlns="" xmlns:a16="http://schemas.microsoft.com/office/drawing/2014/main" id="{00000000-0008-0000-0000-00004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8" name="Text Box 42">
          <a:extLst>
            <a:ext uri="{FF2B5EF4-FFF2-40B4-BE49-F238E27FC236}">
              <a16:creationId xmlns="" xmlns:a16="http://schemas.microsoft.com/office/drawing/2014/main" id="{00000000-0008-0000-0000-00004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49" name="Text Box 42">
          <a:extLst>
            <a:ext uri="{FF2B5EF4-FFF2-40B4-BE49-F238E27FC236}">
              <a16:creationId xmlns="" xmlns:a16="http://schemas.microsoft.com/office/drawing/2014/main" id="{00000000-0008-0000-0000-00004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0" name="Text Box 42">
          <a:extLst>
            <a:ext uri="{FF2B5EF4-FFF2-40B4-BE49-F238E27FC236}">
              <a16:creationId xmlns="" xmlns:a16="http://schemas.microsoft.com/office/drawing/2014/main" id="{00000000-0008-0000-0000-00004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1" name="Text Box 42">
          <a:extLst>
            <a:ext uri="{FF2B5EF4-FFF2-40B4-BE49-F238E27FC236}">
              <a16:creationId xmlns="" xmlns:a16="http://schemas.microsoft.com/office/drawing/2014/main" id="{00000000-0008-0000-0000-00004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2" name="Text Box 42">
          <a:extLst>
            <a:ext uri="{FF2B5EF4-FFF2-40B4-BE49-F238E27FC236}">
              <a16:creationId xmlns="" xmlns:a16="http://schemas.microsoft.com/office/drawing/2014/main" id="{00000000-0008-0000-0000-00005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3" name="Text Box 42">
          <a:extLst>
            <a:ext uri="{FF2B5EF4-FFF2-40B4-BE49-F238E27FC236}">
              <a16:creationId xmlns="" xmlns:a16="http://schemas.microsoft.com/office/drawing/2014/main" id="{00000000-0008-0000-0000-00005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4" name="Text Box 42">
          <a:extLst>
            <a:ext uri="{FF2B5EF4-FFF2-40B4-BE49-F238E27FC236}">
              <a16:creationId xmlns="" xmlns:a16="http://schemas.microsoft.com/office/drawing/2014/main" id="{00000000-0008-0000-0000-00005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5" name="Text Box 42">
          <a:extLst>
            <a:ext uri="{FF2B5EF4-FFF2-40B4-BE49-F238E27FC236}">
              <a16:creationId xmlns="" xmlns:a16="http://schemas.microsoft.com/office/drawing/2014/main" id="{00000000-0008-0000-0000-00005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6" name="Text Box 42">
          <a:extLst>
            <a:ext uri="{FF2B5EF4-FFF2-40B4-BE49-F238E27FC236}">
              <a16:creationId xmlns="" xmlns:a16="http://schemas.microsoft.com/office/drawing/2014/main" id="{00000000-0008-0000-0000-00005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7" name="Text Box 42">
          <a:extLst>
            <a:ext uri="{FF2B5EF4-FFF2-40B4-BE49-F238E27FC236}">
              <a16:creationId xmlns="" xmlns:a16="http://schemas.microsoft.com/office/drawing/2014/main" id="{00000000-0008-0000-0000-00005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8" name="Text Box 42">
          <a:extLst>
            <a:ext uri="{FF2B5EF4-FFF2-40B4-BE49-F238E27FC236}">
              <a16:creationId xmlns="" xmlns:a16="http://schemas.microsoft.com/office/drawing/2014/main" id="{00000000-0008-0000-0000-00005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59" name="Text Box 42">
          <a:extLst>
            <a:ext uri="{FF2B5EF4-FFF2-40B4-BE49-F238E27FC236}">
              <a16:creationId xmlns="" xmlns:a16="http://schemas.microsoft.com/office/drawing/2014/main" id="{00000000-0008-0000-0000-00005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0" name="Text Box 42">
          <a:extLst>
            <a:ext uri="{FF2B5EF4-FFF2-40B4-BE49-F238E27FC236}">
              <a16:creationId xmlns="" xmlns:a16="http://schemas.microsoft.com/office/drawing/2014/main" id="{00000000-0008-0000-0000-00005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1" name="Text Box 42">
          <a:extLst>
            <a:ext uri="{FF2B5EF4-FFF2-40B4-BE49-F238E27FC236}">
              <a16:creationId xmlns="" xmlns:a16="http://schemas.microsoft.com/office/drawing/2014/main" id="{00000000-0008-0000-0000-00005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2" name="Text Box 42">
          <a:extLst>
            <a:ext uri="{FF2B5EF4-FFF2-40B4-BE49-F238E27FC236}">
              <a16:creationId xmlns="" xmlns:a16="http://schemas.microsoft.com/office/drawing/2014/main" id="{00000000-0008-0000-0000-00005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3" name="Text Box 42">
          <a:extLst>
            <a:ext uri="{FF2B5EF4-FFF2-40B4-BE49-F238E27FC236}">
              <a16:creationId xmlns="" xmlns:a16="http://schemas.microsoft.com/office/drawing/2014/main" id="{00000000-0008-0000-0000-00005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4" name="Text Box 42">
          <a:extLst>
            <a:ext uri="{FF2B5EF4-FFF2-40B4-BE49-F238E27FC236}">
              <a16:creationId xmlns="" xmlns:a16="http://schemas.microsoft.com/office/drawing/2014/main" id="{00000000-0008-0000-0000-00005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5" name="Text Box 42">
          <a:extLst>
            <a:ext uri="{FF2B5EF4-FFF2-40B4-BE49-F238E27FC236}">
              <a16:creationId xmlns="" xmlns:a16="http://schemas.microsoft.com/office/drawing/2014/main" id="{00000000-0008-0000-0000-00005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6" name="Text Box 42">
          <a:extLst>
            <a:ext uri="{FF2B5EF4-FFF2-40B4-BE49-F238E27FC236}">
              <a16:creationId xmlns="" xmlns:a16="http://schemas.microsoft.com/office/drawing/2014/main" id="{00000000-0008-0000-0000-00005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7" name="Text Box 42">
          <a:extLst>
            <a:ext uri="{FF2B5EF4-FFF2-40B4-BE49-F238E27FC236}">
              <a16:creationId xmlns="" xmlns:a16="http://schemas.microsoft.com/office/drawing/2014/main" id="{00000000-0008-0000-0000-00005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8" name="Text Box 42">
          <a:extLst>
            <a:ext uri="{FF2B5EF4-FFF2-40B4-BE49-F238E27FC236}">
              <a16:creationId xmlns="" xmlns:a16="http://schemas.microsoft.com/office/drawing/2014/main" id="{00000000-0008-0000-0000-00006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69" name="Text Box 42">
          <a:extLst>
            <a:ext uri="{FF2B5EF4-FFF2-40B4-BE49-F238E27FC236}">
              <a16:creationId xmlns="" xmlns:a16="http://schemas.microsoft.com/office/drawing/2014/main" id="{00000000-0008-0000-0000-00006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0" name="Text Box 42">
          <a:extLst>
            <a:ext uri="{FF2B5EF4-FFF2-40B4-BE49-F238E27FC236}">
              <a16:creationId xmlns="" xmlns:a16="http://schemas.microsoft.com/office/drawing/2014/main" id="{00000000-0008-0000-0000-00006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1" name="Text Box 42">
          <a:extLst>
            <a:ext uri="{FF2B5EF4-FFF2-40B4-BE49-F238E27FC236}">
              <a16:creationId xmlns="" xmlns:a16="http://schemas.microsoft.com/office/drawing/2014/main" id="{00000000-0008-0000-0000-00006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2" name="Text Box 42">
          <a:extLst>
            <a:ext uri="{FF2B5EF4-FFF2-40B4-BE49-F238E27FC236}">
              <a16:creationId xmlns="" xmlns:a16="http://schemas.microsoft.com/office/drawing/2014/main" id="{00000000-0008-0000-0000-00006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3" name="Text Box 42">
          <a:extLst>
            <a:ext uri="{FF2B5EF4-FFF2-40B4-BE49-F238E27FC236}">
              <a16:creationId xmlns="" xmlns:a16="http://schemas.microsoft.com/office/drawing/2014/main" id="{00000000-0008-0000-0000-00006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4" name="Text Box 42">
          <a:extLst>
            <a:ext uri="{FF2B5EF4-FFF2-40B4-BE49-F238E27FC236}">
              <a16:creationId xmlns="" xmlns:a16="http://schemas.microsoft.com/office/drawing/2014/main" id="{00000000-0008-0000-0000-00006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5" name="Text Box 42">
          <a:extLst>
            <a:ext uri="{FF2B5EF4-FFF2-40B4-BE49-F238E27FC236}">
              <a16:creationId xmlns="" xmlns:a16="http://schemas.microsoft.com/office/drawing/2014/main" id="{00000000-0008-0000-0000-00006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6" name="Text Box 42">
          <a:extLst>
            <a:ext uri="{FF2B5EF4-FFF2-40B4-BE49-F238E27FC236}">
              <a16:creationId xmlns="" xmlns:a16="http://schemas.microsoft.com/office/drawing/2014/main" id="{00000000-0008-0000-0000-00006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7" name="Text Box 42">
          <a:extLst>
            <a:ext uri="{FF2B5EF4-FFF2-40B4-BE49-F238E27FC236}">
              <a16:creationId xmlns="" xmlns:a16="http://schemas.microsoft.com/office/drawing/2014/main" id="{00000000-0008-0000-0000-00006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8" name="Text Box 42">
          <a:extLst>
            <a:ext uri="{FF2B5EF4-FFF2-40B4-BE49-F238E27FC236}">
              <a16:creationId xmlns="" xmlns:a16="http://schemas.microsoft.com/office/drawing/2014/main" id="{00000000-0008-0000-0000-00006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79" name="Text Box 42">
          <a:extLst>
            <a:ext uri="{FF2B5EF4-FFF2-40B4-BE49-F238E27FC236}">
              <a16:creationId xmlns="" xmlns:a16="http://schemas.microsoft.com/office/drawing/2014/main" id="{00000000-0008-0000-0000-00006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0" name="Text Box 42">
          <a:extLst>
            <a:ext uri="{FF2B5EF4-FFF2-40B4-BE49-F238E27FC236}">
              <a16:creationId xmlns="" xmlns:a16="http://schemas.microsoft.com/office/drawing/2014/main" id="{00000000-0008-0000-0000-00006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1" name="Text Box 42">
          <a:extLst>
            <a:ext uri="{FF2B5EF4-FFF2-40B4-BE49-F238E27FC236}">
              <a16:creationId xmlns="" xmlns:a16="http://schemas.microsoft.com/office/drawing/2014/main" id="{00000000-0008-0000-0000-00006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2" name="Text Box 42">
          <a:extLst>
            <a:ext uri="{FF2B5EF4-FFF2-40B4-BE49-F238E27FC236}">
              <a16:creationId xmlns="" xmlns:a16="http://schemas.microsoft.com/office/drawing/2014/main" id="{00000000-0008-0000-0000-00006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3" name="Text Box 42">
          <a:extLst>
            <a:ext uri="{FF2B5EF4-FFF2-40B4-BE49-F238E27FC236}">
              <a16:creationId xmlns="" xmlns:a16="http://schemas.microsoft.com/office/drawing/2014/main" id="{00000000-0008-0000-0000-00006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4" name="Text Box 42">
          <a:extLst>
            <a:ext uri="{FF2B5EF4-FFF2-40B4-BE49-F238E27FC236}">
              <a16:creationId xmlns="" xmlns:a16="http://schemas.microsoft.com/office/drawing/2014/main" id="{00000000-0008-0000-0000-00007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5" name="Text Box 42">
          <a:extLst>
            <a:ext uri="{FF2B5EF4-FFF2-40B4-BE49-F238E27FC236}">
              <a16:creationId xmlns="" xmlns:a16="http://schemas.microsoft.com/office/drawing/2014/main" id="{00000000-0008-0000-0000-00007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6" name="Text Box 42">
          <a:extLst>
            <a:ext uri="{FF2B5EF4-FFF2-40B4-BE49-F238E27FC236}">
              <a16:creationId xmlns="" xmlns:a16="http://schemas.microsoft.com/office/drawing/2014/main" id="{00000000-0008-0000-0000-00007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7" name="Text Box 42">
          <a:extLst>
            <a:ext uri="{FF2B5EF4-FFF2-40B4-BE49-F238E27FC236}">
              <a16:creationId xmlns="" xmlns:a16="http://schemas.microsoft.com/office/drawing/2014/main" id="{00000000-0008-0000-0000-00007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8" name="Text Box 42">
          <a:extLst>
            <a:ext uri="{FF2B5EF4-FFF2-40B4-BE49-F238E27FC236}">
              <a16:creationId xmlns="" xmlns:a16="http://schemas.microsoft.com/office/drawing/2014/main" id="{00000000-0008-0000-0000-00007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89" name="Text Box 42">
          <a:extLst>
            <a:ext uri="{FF2B5EF4-FFF2-40B4-BE49-F238E27FC236}">
              <a16:creationId xmlns="" xmlns:a16="http://schemas.microsoft.com/office/drawing/2014/main" id="{00000000-0008-0000-0000-00007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0" name="Text Box 42">
          <a:extLst>
            <a:ext uri="{FF2B5EF4-FFF2-40B4-BE49-F238E27FC236}">
              <a16:creationId xmlns="" xmlns:a16="http://schemas.microsoft.com/office/drawing/2014/main" id="{00000000-0008-0000-0000-00007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1" name="Text Box 42">
          <a:extLst>
            <a:ext uri="{FF2B5EF4-FFF2-40B4-BE49-F238E27FC236}">
              <a16:creationId xmlns="" xmlns:a16="http://schemas.microsoft.com/office/drawing/2014/main" id="{00000000-0008-0000-0000-00007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2" name="Text Box 42">
          <a:extLst>
            <a:ext uri="{FF2B5EF4-FFF2-40B4-BE49-F238E27FC236}">
              <a16:creationId xmlns="" xmlns:a16="http://schemas.microsoft.com/office/drawing/2014/main" id="{00000000-0008-0000-0000-00007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3" name="Text Box 42">
          <a:extLst>
            <a:ext uri="{FF2B5EF4-FFF2-40B4-BE49-F238E27FC236}">
              <a16:creationId xmlns="" xmlns:a16="http://schemas.microsoft.com/office/drawing/2014/main" id="{00000000-0008-0000-0000-00007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4" name="Text Box 42">
          <a:extLst>
            <a:ext uri="{FF2B5EF4-FFF2-40B4-BE49-F238E27FC236}">
              <a16:creationId xmlns="" xmlns:a16="http://schemas.microsoft.com/office/drawing/2014/main" id="{00000000-0008-0000-0000-00007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5" name="Text Box 42">
          <a:extLst>
            <a:ext uri="{FF2B5EF4-FFF2-40B4-BE49-F238E27FC236}">
              <a16:creationId xmlns="" xmlns:a16="http://schemas.microsoft.com/office/drawing/2014/main" id="{00000000-0008-0000-0000-00007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6" name="Text Box 42">
          <a:extLst>
            <a:ext uri="{FF2B5EF4-FFF2-40B4-BE49-F238E27FC236}">
              <a16:creationId xmlns="" xmlns:a16="http://schemas.microsoft.com/office/drawing/2014/main" id="{00000000-0008-0000-0000-00007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7" name="Text Box 42">
          <a:extLst>
            <a:ext uri="{FF2B5EF4-FFF2-40B4-BE49-F238E27FC236}">
              <a16:creationId xmlns="" xmlns:a16="http://schemas.microsoft.com/office/drawing/2014/main" id="{00000000-0008-0000-0000-00007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8" name="Text Box 42">
          <a:extLst>
            <a:ext uri="{FF2B5EF4-FFF2-40B4-BE49-F238E27FC236}">
              <a16:creationId xmlns="" xmlns:a16="http://schemas.microsoft.com/office/drawing/2014/main" id="{00000000-0008-0000-0000-00007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199" name="Text Box 42">
          <a:extLst>
            <a:ext uri="{FF2B5EF4-FFF2-40B4-BE49-F238E27FC236}">
              <a16:creationId xmlns="" xmlns:a16="http://schemas.microsoft.com/office/drawing/2014/main" id="{00000000-0008-0000-0000-00007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0" name="Text Box 42">
          <a:extLst>
            <a:ext uri="{FF2B5EF4-FFF2-40B4-BE49-F238E27FC236}">
              <a16:creationId xmlns="" xmlns:a16="http://schemas.microsoft.com/office/drawing/2014/main" id="{00000000-0008-0000-0000-00008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1" name="Text Box 42">
          <a:extLst>
            <a:ext uri="{FF2B5EF4-FFF2-40B4-BE49-F238E27FC236}">
              <a16:creationId xmlns="" xmlns:a16="http://schemas.microsoft.com/office/drawing/2014/main" id="{00000000-0008-0000-0000-00008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2" name="Text Box 42">
          <a:extLst>
            <a:ext uri="{FF2B5EF4-FFF2-40B4-BE49-F238E27FC236}">
              <a16:creationId xmlns="" xmlns:a16="http://schemas.microsoft.com/office/drawing/2014/main" id="{00000000-0008-0000-0000-00008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3" name="Text Box 42">
          <a:extLst>
            <a:ext uri="{FF2B5EF4-FFF2-40B4-BE49-F238E27FC236}">
              <a16:creationId xmlns="" xmlns:a16="http://schemas.microsoft.com/office/drawing/2014/main" id="{00000000-0008-0000-0000-00008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4" name="Text Box 42">
          <a:extLst>
            <a:ext uri="{FF2B5EF4-FFF2-40B4-BE49-F238E27FC236}">
              <a16:creationId xmlns="" xmlns:a16="http://schemas.microsoft.com/office/drawing/2014/main" id="{00000000-0008-0000-0000-00008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5" name="Text Box 42">
          <a:extLst>
            <a:ext uri="{FF2B5EF4-FFF2-40B4-BE49-F238E27FC236}">
              <a16:creationId xmlns="" xmlns:a16="http://schemas.microsoft.com/office/drawing/2014/main" id="{00000000-0008-0000-0000-00008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6" name="Text Box 42">
          <a:extLst>
            <a:ext uri="{FF2B5EF4-FFF2-40B4-BE49-F238E27FC236}">
              <a16:creationId xmlns="" xmlns:a16="http://schemas.microsoft.com/office/drawing/2014/main" id="{00000000-0008-0000-0000-00008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7" name="Text Box 42">
          <a:extLst>
            <a:ext uri="{FF2B5EF4-FFF2-40B4-BE49-F238E27FC236}">
              <a16:creationId xmlns="" xmlns:a16="http://schemas.microsoft.com/office/drawing/2014/main" id="{00000000-0008-0000-0000-00008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8" name="Text Box 42">
          <a:extLst>
            <a:ext uri="{FF2B5EF4-FFF2-40B4-BE49-F238E27FC236}">
              <a16:creationId xmlns="" xmlns:a16="http://schemas.microsoft.com/office/drawing/2014/main" id="{00000000-0008-0000-0000-00008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09" name="Text Box 42">
          <a:extLst>
            <a:ext uri="{FF2B5EF4-FFF2-40B4-BE49-F238E27FC236}">
              <a16:creationId xmlns="" xmlns:a16="http://schemas.microsoft.com/office/drawing/2014/main" id="{00000000-0008-0000-0000-00008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0" name="Text Box 42">
          <a:extLst>
            <a:ext uri="{FF2B5EF4-FFF2-40B4-BE49-F238E27FC236}">
              <a16:creationId xmlns="" xmlns:a16="http://schemas.microsoft.com/office/drawing/2014/main" id="{00000000-0008-0000-0000-00008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1" name="Text Box 42">
          <a:extLst>
            <a:ext uri="{FF2B5EF4-FFF2-40B4-BE49-F238E27FC236}">
              <a16:creationId xmlns="" xmlns:a16="http://schemas.microsoft.com/office/drawing/2014/main" id="{00000000-0008-0000-0000-00008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2" name="Text Box 42">
          <a:extLst>
            <a:ext uri="{FF2B5EF4-FFF2-40B4-BE49-F238E27FC236}">
              <a16:creationId xmlns="" xmlns:a16="http://schemas.microsoft.com/office/drawing/2014/main" id="{00000000-0008-0000-0000-00008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3" name="Text Box 42">
          <a:extLst>
            <a:ext uri="{FF2B5EF4-FFF2-40B4-BE49-F238E27FC236}">
              <a16:creationId xmlns="" xmlns:a16="http://schemas.microsoft.com/office/drawing/2014/main" id="{00000000-0008-0000-0000-00008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4" name="Text Box 42">
          <a:extLst>
            <a:ext uri="{FF2B5EF4-FFF2-40B4-BE49-F238E27FC236}">
              <a16:creationId xmlns="" xmlns:a16="http://schemas.microsoft.com/office/drawing/2014/main" id="{00000000-0008-0000-0000-00008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5" name="Text Box 42">
          <a:extLst>
            <a:ext uri="{FF2B5EF4-FFF2-40B4-BE49-F238E27FC236}">
              <a16:creationId xmlns="" xmlns:a16="http://schemas.microsoft.com/office/drawing/2014/main" id="{00000000-0008-0000-0000-00008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6" name="Text Box 42">
          <a:extLst>
            <a:ext uri="{FF2B5EF4-FFF2-40B4-BE49-F238E27FC236}">
              <a16:creationId xmlns="" xmlns:a16="http://schemas.microsoft.com/office/drawing/2014/main" id="{00000000-0008-0000-0000-00009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7" name="Text Box 42">
          <a:extLst>
            <a:ext uri="{FF2B5EF4-FFF2-40B4-BE49-F238E27FC236}">
              <a16:creationId xmlns="" xmlns:a16="http://schemas.microsoft.com/office/drawing/2014/main" id="{00000000-0008-0000-0000-00009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8" name="Text Box 42">
          <a:extLst>
            <a:ext uri="{FF2B5EF4-FFF2-40B4-BE49-F238E27FC236}">
              <a16:creationId xmlns="" xmlns:a16="http://schemas.microsoft.com/office/drawing/2014/main" id="{00000000-0008-0000-0000-00009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19" name="Text Box 42">
          <a:extLst>
            <a:ext uri="{FF2B5EF4-FFF2-40B4-BE49-F238E27FC236}">
              <a16:creationId xmlns="" xmlns:a16="http://schemas.microsoft.com/office/drawing/2014/main" id="{00000000-0008-0000-0000-00009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0" name="Text Box 42">
          <a:extLst>
            <a:ext uri="{FF2B5EF4-FFF2-40B4-BE49-F238E27FC236}">
              <a16:creationId xmlns="" xmlns:a16="http://schemas.microsoft.com/office/drawing/2014/main" id="{00000000-0008-0000-0000-00009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1" name="Text Box 42">
          <a:extLst>
            <a:ext uri="{FF2B5EF4-FFF2-40B4-BE49-F238E27FC236}">
              <a16:creationId xmlns="" xmlns:a16="http://schemas.microsoft.com/office/drawing/2014/main" id="{00000000-0008-0000-0000-00009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2" name="Text Box 42">
          <a:extLst>
            <a:ext uri="{FF2B5EF4-FFF2-40B4-BE49-F238E27FC236}">
              <a16:creationId xmlns="" xmlns:a16="http://schemas.microsoft.com/office/drawing/2014/main" id="{00000000-0008-0000-0000-00009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3" name="Text Box 42">
          <a:extLst>
            <a:ext uri="{FF2B5EF4-FFF2-40B4-BE49-F238E27FC236}">
              <a16:creationId xmlns="" xmlns:a16="http://schemas.microsoft.com/office/drawing/2014/main" id="{00000000-0008-0000-0000-00009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4" name="Text Box 42">
          <a:extLst>
            <a:ext uri="{FF2B5EF4-FFF2-40B4-BE49-F238E27FC236}">
              <a16:creationId xmlns="" xmlns:a16="http://schemas.microsoft.com/office/drawing/2014/main" id="{00000000-0008-0000-0000-00009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5" name="Text Box 42">
          <a:extLst>
            <a:ext uri="{FF2B5EF4-FFF2-40B4-BE49-F238E27FC236}">
              <a16:creationId xmlns="" xmlns:a16="http://schemas.microsoft.com/office/drawing/2014/main" id="{00000000-0008-0000-0000-00009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6" name="Text Box 42">
          <a:extLst>
            <a:ext uri="{FF2B5EF4-FFF2-40B4-BE49-F238E27FC236}">
              <a16:creationId xmlns="" xmlns:a16="http://schemas.microsoft.com/office/drawing/2014/main" id="{00000000-0008-0000-0000-00009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7" name="Text Box 42">
          <a:extLst>
            <a:ext uri="{FF2B5EF4-FFF2-40B4-BE49-F238E27FC236}">
              <a16:creationId xmlns="" xmlns:a16="http://schemas.microsoft.com/office/drawing/2014/main" id="{00000000-0008-0000-0000-00009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8" name="Text Box 42">
          <a:extLst>
            <a:ext uri="{FF2B5EF4-FFF2-40B4-BE49-F238E27FC236}">
              <a16:creationId xmlns="" xmlns:a16="http://schemas.microsoft.com/office/drawing/2014/main" id="{00000000-0008-0000-0000-00009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29" name="Text Box 42">
          <a:extLst>
            <a:ext uri="{FF2B5EF4-FFF2-40B4-BE49-F238E27FC236}">
              <a16:creationId xmlns="" xmlns:a16="http://schemas.microsoft.com/office/drawing/2014/main" id="{00000000-0008-0000-0000-00009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0" name="Text Box 42">
          <a:extLst>
            <a:ext uri="{FF2B5EF4-FFF2-40B4-BE49-F238E27FC236}">
              <a16:creationId xmlns="" xmlns:a16="http://schemas.microsoft.com/office/drawing/2014/main" id="{00000000-0008-0000-0000-00009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1" name="Text Box 42">
          <a:extLst>
            <a:ext uri="{FF2B5EF4-FFF2-40B4-BE49-F238E27FC236}">
              <a16:creationId xmlns="" xmlns:a16="http://schemas.microsoft.com/office/drawing/2014/main" id="{00000000-0008-0000-0000-00009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2" name="Text Box 42">
          <a:extLst>
            <a:ext uri="{FF2B5EF4-FFF2-40B4-BE49-F238E27FC236}">
              <a16:creationId xmlns="" xmlns:a16="http://schemas.microsoft.com/office/drawing/2014/main" id="{00000000-0008-0000-0000-0000A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3" name="Text Box 42">
          <a:extLst>
            <a:ext uri="{FF2B5EF4-FFF2-40B4-BE49-F238E27FC236}">
              <a16:creationId xmlns="" xmlns:a16="http://schemas.microsoft.com/office/drawing/2014/main" id="{00000000-0008-0000-0000-0000A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4" name="Text Box 42">
          <a:extLst>
            <a:ext uri="{FF2B5EF4-FFF2-40B4-BE49-F238E27FC236}">
              <a16:creationId xmlns="" xmlns:a16="http://schemas.microsoft.com/office/drawing/2014/main" id="{00000000-0008-0000-0000-0000A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5" name="Text Box 42">
          <a:extLst>
            <a:ext uri="{FF2B5EF4-FFF2-40B4-BE49-F238E27FC236}">
              <a16:creationId xmlns="" xmlns:a16="http://schemas.microsoft.com/office/drawing/2014/main" id="{00000000-0008-0000-0000-0000A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6" name="Text Box 42">
          <a:extLst>
            <a:ext uri="{FF2B5EF4-FFF2-40B4-BE49-F238E27FC236}">
              <a16:creationId xmlns="" xmlns:a16="http://schemas.microsoft.com/office/drawing/2014/main" id="{00000000-0008-0000-0000-0000A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7" name="Text Box 42">
          <a:extLst>
            <a:ext uri="{FF2B5EF4-FFF2-40B4-BE49-F238E27FC236}">
              <a16:creationId xmlns="" xmlns:a16="http://schemas.microsoft.com/office/drawing/2014/main" id="{00000000-0008-0000-0000-0000A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8" name="Text Box 42">
          <a:extLst>
            <a:ext uri="{FF2B5EF4-FFF2-40B4-BE49-F238E27FC236}">
              <a16:creationId xmlns="" xmlns:a16="http://schemas.microsoft.com/office/drawing/2014/main" id="{00000000-0008-0000-0000-0000A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39" name="Text Box 42">
          <a:extLst>
            <a:ext uri="{FF2B5EF4-FFF2-40B4-BE49-F238E27FC236}">
              <a16:creationId xmlns="" xmlns:a16="http://schemas.microsoft.com/office/drawing/2014/main" id="{00000000-0008-0000-0000-0000A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0" name="Text Box 42">
          <a:extLst>
            <a:ext uri="{FF2B5EF4-FFF2-40B4-BE49-F238E27FC236}">
              <a16:creationId xmlns="" xmlns:a16="http://schemas.microsoft.com/office/drawing/2014/main" id="{00000000-0008-0000-0000-0000A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1" name="Text Box 42">
          <a:extLst>
            <a:ext uri="{FF2B5EF4-FFF2-40B4-BE49-F238E27FC236}">
              <a16:creationId xmlns="" xmlns:a16="http://schemas.microsoft.com/office/drawing/2014/main" id="{00000000-0008-0000-0000-0000A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2" name="Text Box 42">
          <a:extLst>
            <a:ext uri="{FF2B5EF4-FFF2-40B4-BE49-F238E27FC236}">
              <a16:creationId xmlns="" xmlns:a16="http://schemas.microsoft.com/office/drawing/2014/main" id="{00000000-0008-0000-0000-0000A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3" name="Text Box 42">
          <a:extLst>
            <a:ext uri="{FF2B5EF4-FFF2-40B4-BE49-F238E27FC236}">
              <a16:creationId xmlns="" xmlns:a16="http://schemas.microsoft.com/office/drawing/2014/main" id="{00000000-0008-0000-0000-0000A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4" name="Text Box 42">
          <a:extLst>
            <a:ext uri="{FF2B5EF4-FFF2-40B4-BE49-F238E27FC236}">
              <a16:creationId xmlns="" xmlns:a16="http://schemas.microsoft.com/office/drawing/2014/main" id="{00000000-0008-0000-0000-0000A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5" name="Text Box 42">
          <a:extLst>
            <a:ext uri="{FF2B5EF4-FFF2-40B4-BE49-F238E27FC236}">
              <a16:creationId xmlns="" xmlns:a16="http://schemas.microsoft.com/office/drawing/2014/main" id="{00000000-0008-0000-0000-0000A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6" name="Text Box 42">
          <a:extLst>
            <a:ext uri="{FF2B5EF4-FFF2-40B4-BE49-F238E27FC236}">
              <a16:creationId xmlns="" xmlns:a16="http://schemas.microsoft.com/office/drawing/2014/main" id="{00000000-0008-0000-0000-0000A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7" name="Text Box 42">
          <a:extLst>
            <a:ext uri="{FF2B5EF4-FFF2-40B4-BE49-F238E27FC236}">
              <a16:creationId xmlns="" xmlns:a16="http://schemas.microsoft.com/office/drawing/2014/main" id="{00000000-0008-0000-0000-0000A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8" name="Text Box 42">
          <a:extLst>
            <a:ext uri="{FF2B5EF4-FFF2-40B4-BE49-F238E27FC236}">
              <a16:creationId xmlns="" xmlns:a16="http://schemas.microsoft.com/office/drawing/2014/main" id="{00000000-0008-0000-0000-0000B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49" name="Text Box 42">
          <a:extLst>
            <a:ext uri="{FF2B5EF4-FFF2-40B4-BE49-F238E27FC236}">
              <a16:creationId xmlns="" xmlns:a16="http://schemas.microsoft.com/office/drawing/2014/main" id="{00000000-0008-0000-0000-0000B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0" name="Text Box 42">
          <a:extLst>
            <a:ext uri="{FF2B5EF4-FFF2-40B4-BE49-F238E27FC236}">
              <a16:creationId xmlns="" xmlns:a16="http://schemas.microsoft.com/office/drawing/2014/main" id="{00000000-0008-0000-0000-0000B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1" name="Text Box 42">
          <a:extLst>
            <a:ext uri="{FF2B5EF4-FFF2-40B4-BE49-F238E27FC236}">
              <a16:creationId xmlns="" xmlns:a16="http://schemas.microsoft.com/office/drawing/2014/main" id="{00000000-0008-0000-0000-0000B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2" name="Text Box 42">
          <a:extLst>
            <a:ext uri="{FF2B5EF4-FFF2-40B4-BE49-F238E27FC236}">
              <a16:creationId xmlns="" xmlns:a16="http://schemas.microsoft.com/office/drawing/2014/main" id="{00000000-0008-0000-0000-0000B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3" name="Text Box 42">
          <a:extLst>
            <a:ext uri="{FF2B5EF4-FFF2-40B4-BE49-F238E27FC236}">
              <a16:creationId xmlns="" xmlns:a16="http://schemas.microsoft.com/office/drawing/2014/main" id="{00000000-0008-0000-0000-0000B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4" name="Text Box 42">
          <a:extLst>
            <a:ext uri="{FF2B5EF4-FFF2-40B4-BE49-F238E27FC236}">
              <a16:creationId xmlns="" xmlns:a16="http://schemas.microsoft.com/office/drawing/2014/main" id="{00000000-0008-0000-0000-0000B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5" name="Text Box 42">
          <a:extLst>
            <a:ext uri="{FF2B5EF4-FFF2-40B4-BE49-F238E27FC236}">
              <a16:creationId xmlns="" xmlns:a16="http://schemas.microsoft.com/office/drawing/2014/main" id="{00000000-0008-0000-0000-0000B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6" name="Text Box 42">
          <a:extLst>
            <a:ext uri="{FF2B5EF4-FFF2-40B4-BE49-F238E27FC236}">
              <a16:creationId xmlns="" xmlns:a16="http://schemas.microsoft.com/office/drawing/2014/main" id="{00000000-0008-0000-0000-0000B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7" name="Text Box 42">
          <a:extLst>
            <a:ext uri="{FF2B5EF4-FFF2-40B4-BE49-F238E27FC236}">
              <a16:creationId xmlns="" xmlns:a16="http://schemas.microsoft.com/office/drawing/2014/main" id="{00000000-0008-0000-0000-0000B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8" name="Text Box 42">
          <a:extLst>
            <a:ext uri="{FF2B5EF4-FFF2-40B4-BE49-F238E27FC236}">
              <a16:creationId xmlns="" xmlns:a16="http://schemas.microsoft.com/office/drawing/2014/main" id="{00000000-0008-0000-0000-0000B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59" name="Text Box 42">
          <a:extLst>
            <a:ext uri="{FF2B5EF4-FFF2-40B4-BE49-F238E27FC236}">
              <a16:creationId xmlns="" xmlns:a16="http://schemas.microsoft.com/office/drawing/2014/main" id="{00000000-0008-0000-0000-0000B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0" name="Text Box 42">
          <a:extLst>
            <a:ext uri="{FF2B5EF4-FFF2-40B4-BE49-F238E27FC236}">
              <a16:creationId xmlns="" xmlns:a16="http://schemas.microsoft.com/office/drawing/2014/main" id="{00000000-0008-0000-0000-0000B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1" name="Text Box 42">
          <a:extLst>
            <a:ext uri="{FF2B5EF4-FFF2-40B4-BE49-F238E27FC236}">
              <a16:creationId xmlns="" xmlns:a16="http://schemas.microsoft.com/office/drawing/2014/main" id="{00000000-0008-0000-0000-0000B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2" name="Text Box 42">
          <a:extLst>
            <a:ext uri="{FF2B5EF4-FFF2-40B4-BE49-F238E27FC236}">
              <a16:creationId xmlns="" xmlns:a16="http://schemas.microsoft.com/office/drawing/2014/main" id="{00000000-0008-0000-0000-0000B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3" name="Text Box 42">
          <a:extLst>
            <a:ext uri="{FF2B5EF4-FFF2-40B4-BE49-F238E27FC236}">
              <a16:creationId xmlns="" xmlns:a16="http://schemas.microsoft.com/office/drawing/2014/main" id="{00000000-0008-0000-0000-0000B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4" name="Text Box 42">
          <a:extLst>
            <a:ext uri="{FF2B5EF4-FFF2-40B4-BE49-F238E27FC236}">
              <a16:creationId xmlns="" xmlns:a16="http://schemas.microsoft.com/office/drawing/2014/main" id="{00000000-0008-0000-0000-0000C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5" name="Text Box 42">
          <a:extLst>
            <a:ext uri="{FF2B5EF4-FFF2-40B4-BE49-F238E27FC236}">
              <a16:creationId xmlns="" xmlns:a16="http://schemas.microsoft.com/office/drawing/2014/main" id="{00000000-0008-0000-0000-0000C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6" name="Text Box 42">
          <a:extLst>
            <a:ext uri="{FF2B5EF4-FFF2-40B4-BE49-F238E27FC236}">
              <a16:creationId xmlns="" xmlns:a16="http://schemas.microsoft.com/office/drawing/2014/main" id="{00000000-0008-0000-0000-0000C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7" name="Text Box 42">
          <a:extLst>
            <a:ext uri="{FF2B5EF4-FFF2-40B4-BE49-F238E27FC236}">
              <a16:creationId xmlns="" xmlns:a16="http://schemas.microsoft.com/office/drawing/2014/main" id="{00000000-0008-0000-0000-0000C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8" name="Text Box 42">
          <a:extLst>
            <a:ext uri="{FF2B5EF4-FFF2-40B4-BE49-F238E27FC236}">
              <a16:creationId xmlns="" xmlns:a16="http://schemas.microsoft.com/office/drawing/2014/main" id="{00000000-0008-0000-0000-0000C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69" name="Text Box 42">
          <a:extLst>
            <a:ext uri="{FF2B5EF4-FFF2-40B4-BE49-F238E27FC236}">
              <a16:creationId xmlns="" xmlns:a16="http://schemas.microsoft.com/office/drawing/2014/main" id="{00000000-0008-0000-0000-0000C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0" name="Text Box 42">
          <a:extLst>
            <a:ext uri="{FF2B5EF4-FFF2-40B4-BE49-F238E27FC236}">
              <a16:creationId xmlns="" xmlns:a16="http://schemas.microsoft.com/office/drawing/2014/main" id="{00000000-0008-0000-0000-0000C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1" name="Text Box 42">
          <a:extLst>
            <a:ext uri="{FF2B5EF4-FFF2-40B4-BE49-F238E27FC236}">
              <a16:creationId xmlns="" xmlns:a16="http://schemas.microsoft.com/office/drawing/2014/main" id="{00000000-0008-0000-0000-0000C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2" name="Text Box 42">
          <a:extLst>
            <a:ext uri="{FF2B5EF4-FFF2-40B4-BE49-F238E27FC236}">
              <a16:creationId xmlns="" xmlns:a16="http://schemas.microsoft.com/office/drawing/2014/main" id="{00000000-0008-0000-0000-0000C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3" name="Text Box 42">
          <a:extLst>
            <a:ext uri="{FF2B5EF4-FFF2-40B4-BE49-F238E27FC236}">
              <a16:creationId xmlns="" xmlns:a16="http://schemas.microsoft.com/office/drawing/2014/main" id="{00000000-0008-0000-0000-0000C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4" name="Text Box 42">
          <a:extLst>
            <a:ext uri="{FF2B5EF4-FFF2-40B4-BE49-F238E27FC236}">
              <a16:creationId xmlns="" xmlns:a16="http://schemas.microsoft.com/office/drawing/2014/main" id="{00000000-0008-0000-0000-0000C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5" name="Text Box 42">
          <a:extLst>
            <a:ext uri="{FF2B5EF4-FFF2-40B4-BE49-F238E27FC236}">
              <a16:creationId xmlns="" xmlns:a16="http://schemas.microsoft.com/office/drawing/2014/main" id="{00000000-0008-0000-0000-0000C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6" name="Text Box 42">
          <a:extLst>
            <a:ext uri="{FF2B5EF4-FFF2-40B4-BE49-F238E27FC236}">
              <a16:creationId xmlns="" xmlns:a16="http://schemas.microsoft.com/office/drawing/2014/main" id="{00000000-0008-0000-0000-0000C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7" name="Text Box 42">
          <a:extLst>
            <a:ext uri="{FF2B5EF4-FFF2-40B4-BE49-F238E27FC236}">
              <a16:creationId xmlns="" xmlns:a16="http://schemas.microsoft.com/office/drawing/2014/main" id="{00000000-0008-0000-0000-0000C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8" name="Text Box 42">
          <a:extLst>
            <a:ext uri="{FF2B5EF4-FFF2-40B4-BE49-F238E27FC236}">
              <a16:creationId xmlns="" xmlns:a16="http://schemas.microsoft.com/office/drawing/2014/main" id="{00000000-0008-0000-0000-0000C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79" name="Text Box 42">
          <a:extLst>
            <a:ext uri="{FF2B5EF4-FFF2-40B4-BE49-F238E27FC236}">
              <a16:creationId xmlns="" xmlns:a16="http://schemas.microsoft.com/office/drawing/2014/main" id="{00000000-0008-0000-0000-0000C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0" name="Text Box 42">
          <a:extLst>
            <a:ext uri="{FF2B5EF4-FFF2-40B4-BE49-F238E27FC236}">
              <a16:creationId xmlns="" xmlns:a16="http://schemas.microsoft.com/office/drawing/2014/main" id="{00000000-0008-0000-0000-0000D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1" name="Text Box 42">
          <a:extLst>
            <a:ext uri="{FF2B5EF4-FFF2-40B4-BE49-F238E27FC236}">
              <a16:creationId xmlns="" xmlns:a16="http://schemas.microsoft.com/office/drawing/2014/main" id="{00000000-0008-0000-0000-0000D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2" name="Text Box 42">
          <a:extLst>
            <a:ext uri="{FF2B5EF4-FFF2-40B4-BE49-F238E27FC236}">
              <a16:creationId xmlns="" xmlns:a16="http://schemas.microsoft.com/office/drawing/2014/main" id="{00000000-0008-0000-0000-0000D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3" name="Text Box 42">
          <a:extLst>
            <a:ext uri="{FF2B5EF4-FFF2-40B4-BE49-F238E27FC236}">
              <a16:creationId xmlns="" xmlns:a16="http://schemas.microsoft.com/office/drawing/2014/main" id="{00000000-0008-0000-0000-0000D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4" name="Text Box 42">
          <a:extLst>
            <a:ext uri="{FF2B5EF4-FFF2-40B4-BE49-F238E27FC236}">
              <a16:creationId xmlns="" xmlns:a16="http://schemas.microsoft.com/office/drawing/2014/main" id="{00000000-0008-0000-0000-0000D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5" name="Text Box 42">
          <a:extLst>
            <a:ext uri="{FF2B5EF4-FFF2-40B4-BE49-F238E27FC236}">
              <a16:creationId xmlns="" xmlns:a16="http://schemas.microsoft.com/office/drawing/2014/main" id="{00000000-0008-0000-0000-0000D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6" name="Text Box 42">
          <a:extLst>
            <a:ext uri="{FF2B5EF4-FFF2-40B4-BE49-F238E27FC236}">
              <a16:creationId xmlns="" xmlns:a16="http://schemas.microsoft.com/office/drawing/2014/main" id="{00000000-0008-0000-0000-0000D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7" name="Text Box 42">
          <a:extLst>
            <a:ext uri="{FF2B5EF4-FFF2-40B4-BE49-F238E27FC236}">
              <a16:creationId xmlns="" xmlns:a16="http://schemas.microsoft.com/office/drawing/2014/main" id="{00000000-0008-0000-0000-0000D7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8" name="Text Box 42">
          <a:extLst>
            <a:ext uri="{FF2B5EF4-FFF2-40B4-BE49-F238E27FC236}">
              <a16:creationId xmlns="" xmlns:a16="http://schemas.microsoft.com/office/drawing/2014/main" id="{00000000-0008-0000-0000-0000D8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89" name="Text Box 42">
          <a:extLst>
            <a:ext uri="{FF2B5EF4-FFF2-40B4-BE49-F238E27FC236}">
              <a16:creationId xmlns="" xmlns:a16="http://schemas.microsoft.com/office/drawing/2014/main" id="{00000000-0008-0000-0000-0000D9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0" name="Text Box 42">
          <a:extLst>
            <a:ext uri="{FF2B5EF4-FFF2-40B4-BE49-F238E27FC236}">
              <a16:creationId xmlns="" xmlns:a16="http://schemas.microsoft.com/office/drawing/2014/main" id="{00000000-0008-0000-0000-0000DA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1" name="Text Box 42">
          <a:extLst>
            <a:ext uri="{FF2B5EF4-FFF2-40B4-BE49-F238E27FC236}">
              <a16:creationId xmlns="" xmlns:a16="http://schemas.microsoft.com/office/drawing/2014/main" id="{00000000-0008-0000-0000-0000DB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2" name="Text Box 42">
          <a:extLst>
            <a:ext uri="{FF2B5EF4-FFF2-40B4-BE49-F238E27FC236}">
              <a16:creationId xmlns="" xmlns:a16="http://schemas.microsoft.com/office/drawing/2014/main" id="{00000000-0008-0000-0000-0000DC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3" name="Text Box 42">
          <a:extLst>
            <a:ext uri="{FF2B5EF4-FFF2-40B4-BE49-F238E27FC236}">
              <a16:creationId xmlns="" xmlns:a16="http://schemas.microsoft.com/office/drawing/2014/main" id="{00000000-0008-0000-0000-0000DD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4" name="Text Box 42">
          <a:extLst>
            <a:ext uri="{FF2B5EF4-FFF2-40B4-BE49-F238E27FC236}">
              <a16:creationId xmlns="" xmlns:a16="http://schemas.microsoft.com/office/drawing/2014/main" id="{00000000-0008-0000-0000-0000DE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5" name="Text Box 42">
          <a:extLst>
            <a:ext uri="{FF2B5EF4-FFF2-40B4-BE49-F238E27FC236}">
              <a16:creationId xmlns="" xmlns:a16="http://schemas.microsoft.com/office/drawing/2014/main" id="{00000000-0008-0000-0000-0000DF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6" name="Text Box 42">
          <a:extLst>
            <a:ext uri="{FF2B5EF4-FFF2-40B4-BE49-F238E27FC236}">
              <a16:creationId xmlns="" xmlns:a16="http://schemas.microsoft.com/office/drawing/2014/main" id="{00000000-0008-0000-0000-0000E0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7" name="Text Box 42">
          <a:extLst>
            <a:ext uri="{FF2B5EF4-FFF2-40B4-BE49-F238E27FC236}">
              <a16:creationId xmlns="" xmlns:a16="http://schemas.microsoft.com/office/drawing/2014/main" id="{00000000-0008-0000-0000-0000E1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8" name="Text Box 42">
          <a:extLst>
            <a:ext uri="{FF2B5EF4-FFF2-40B4-BE49-F238E27FC236}">
              <a16:creationId xmlns="" xmlns:a16="http://schemas.microsoft.com/office/drawing/2014/main" id="{00000000-0008-0000-0000-0000E2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299" name="Text Box 42">
          <a:extLst>
            <a:ext uri="{FF2B5EF4-FFF2-40B4-BE49-F238E27FC236}">
              <a16:creationId xmlns="" xmlns:a16="http://schemas.microsoft.com/office/drawing/2014/main" id="{00000000-0008-0000-0000-0000E3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300" name="Text Box 42">
          <a:extLst>
            <a:ext uri="{FF2B5EF4-FFF2-40B4-BE49-F238E27FC236}">
              <a16:creationId xmlns="" xmlns:a16="http://schemas.microsoft.com/office/drawing/2014/main" id="{00000000-0008-0000-0000-0000E4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301" name="Text Box 42">
          <a:extLst>
            <a:ext uri="{FF2B5EF4-FFF2-40B4-BE49-F238E27FC236}">
              <a16:creationId xmlns="" xmlns:a16="http://schemas.microsoft.com/office/drawing/2014/main" id="{00000000-0008-0000-0000-0000E5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195</xdr:row>
      <xdr:rowOff>0</xdr:rowOff>
    </xdr:from>
    <xdr:to>
      <xdr:col>6</xdr:col>
      <xdr:colOff>85725</xdr:colOff>
      <xdr:row>195</xdr:row>
      <xdr:rowOff>133350</xdr:rowOff>
    </xdr:to>
    <xdr:sp macro="" textlink="">
      <xdr:nvSpPr>
        <xdr:cNvPr id="3302" name="Text Box 42">
          <a:extLst>
            <a:ext uri="{FF2B5EF4-FFF2-40B4-BE49-F238E27FC236}">
              <a16:creationId xmlns="" xmlns:a16="http://schemas.microsoft.com/office/drawing/2014/main" id="{00000000-0008-0000-0000-0000E60C0000}"/>
            </a:ext>
          </a:extLst>
        </xdr:cNvPr>
        <xdr:cNvSpPr txBox="1">
          <a:spLocks noChangeArrowheads="1"/>
        </xdr:cNvSpPr>
      </xdr:nvSpPr>
      <xdr:spPr bwMode="auto">
        <a:xfrm>
          <a:off x="8439150" y="10873740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03" name="Text Box 42">
          <a:extLst>
            <a:ext uri="{FF2B5EF4-FFF2-40B4-BE49-F238E27FC236}">
              <a16:creationId xmlns="" xmlns:a16="http://schemas.microsoft.com/office/drawing/2014/main" id="{00000000-0008-0000-0000-0000E7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04" name="Text Box 42">
          <a:extLst>
            <a:ext uri="{FF2B5EF4-FFF2-40B4-BE49-F238E27FC236}">
              <a16:creationId xmlns="" xmlns:a16="http://schemas.microsoft.com/office/drawing/2014/main" id="{00000000-0008-0000-0000-0000E8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05" name="Text Box 42">
          <a:extLst>
            <a:ext uri="{FF2B5EF4-FFF2-40B4-BE49-F238E27FC236}">
              <a16:creationId xmlns="" xmlns:a16="http://schemas.microsoft.com/office/drawing/2014/main" id="{00000000-0008-0000-0000-0000E9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06" name="Text Box 42">
          <a:extLst>
            <a:ext uri="{FF2B5EF4-FFF2-40B4-BE49-F238E27FC236}">
              <a16:creationId xmlns="" xmlns:a16="http://schemas.microsoft.com/office/drawing/2014/main" id="{00000000-0008-0000-0000-0000EA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07" name="Text Box 42">
          <a:extLst>
            <a:ext uri="{FF2B5EF4-FFF2-40B4-BE49-F238E27FC236}">
              <a16:creationId xmlns="" xmlns:a16="http://schemas.microsoft.com/office/drawing/2014/main" id="{00000000-0008-0000-0000-0000EB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08" name="Text Box 42">
          <a:extLst>
            <a:ext uri="{FF2B5EF4-FFF2-40B4-BE49-F238E27FC236}">
              <a16:creationId xmlns="" xmlns:a16="http://schemas.microsoft.com/office/drawing/2014/main" id="{00000000-0008-0000-0000-0000EC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09" name="Text Box 42">
          <a:extLst>
            <a:ext uri="{FF2B5EF4-FFF2-40B4-BE49-F238E27FC236}">
              <a16:creationId xmlns="" xmlns:a16="http://schemas.microsoft.com/office/drawing/2014/main" id="{00000000-0008-0000-0000-0000ED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0" name="Text Box 42">
          <a:extLst>
            <a:ext uri="{FF2B5EF4-FFF2-40B4-BE49-F238E27FC236}">
              <a16:creationId xmlns="" xmlns:a16="http://schemas.microsoft.com/office/drawing/2014/main" id="{00000000-0008-0000-0000-0000EE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1" name="Text Box 42">
          <a:extLst>
            <a:ext uri="{FF2B5EF4-FFF2-40B4-BE49-F238E27FC236}">
              <a16:creationId xmlns="" xmlns:a16="http://schemas.microsoft.com/office/drawing/2014/main" id="{00000000-0008-0000-0000-0000EF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2" name="Text Box 42">
          <a:extLst>
            <a:ext uri="{FF2B5EF4-FFF2-40B4-BE49-F238E27FC236}">
              <a16:creationId xmlns="" xmlns:a16="http://schemas.microsoft.com/office/drawing/2014/main" id="{00000000-0008-0000-0000-0000F0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3" name="Text Box 42">
          <a:extLst>
            <a:ext uri="{FF2B5EF4-FFF2-40B4-BE49-F238E27FC236}">
              <a16:creationId xmlns="" xmlns:a16="http://schemas.microsoft.com/office/drawing/2014/main" id="{00000000-0008-0000-0000-0000F1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4" name="Text Box 42">
          <a:extLst>
            <a:ext uri="{FF2B5EF4-FFF2-40B4-BE49-F238E27FC236}">
              <a16:creationId xmlns="" xmlns:a16="http://schemas.microsoft.com/office/drawing/2014/main" id="{00000000-0008-0000-0000-0000F2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5" name="Text Box 42">
          <a:extLst>
            <a:ext uri="{FF2B5EF4-FFF2-40B4-BE49-F238E27FC236}">
              <a16:creationId xmlns="" xmlns:a16="http://schemas.microsoft.com/office/drawing/2014/main" id="{00000000-0008-0000-0000-0000F3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6" name="Text Box 42">
          <a:extLst>
            <a:ext uri="{FF2B5EF4-FFF2-40B4-BE49-F238E27FC236}">
              <a16:creationId xmlns="" xmlns:a16="http://schemas.microsoft.com/office/drawing/2014/main" id="{00000000-0008-0000-0000-0000F4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7" name="Text Box 42">
          <a:extLst>
            <a:ext uri="{FF2B5EF4-FFF2-40B4-BE49-F238E27FC236}">
              <a16:creationId xmlns="" xmlns:a16="http://schemas.microsoft.com/office/drawing/2014/main" id="{00000000-0008-0000-0000-0000F5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8" name="Text Box 42">
          <a:extLst>
            <a:ext uri="{FF2B5EF4-FFF2-40B4-BE49-F238E27FC236}">
              <a16:creationId xmlns="" xmlns:a16="http://schemas.microsoft.com/office/drawing/2014/main" id="{00000000-0008-0000-0000-0000F6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19" name="Text Box 42">
          <a:extLst>
            <a:ext uri="{FF2B5EF4-FFF2-40B4-BE49-F238E27FC236}">
              <a16:creationId xmlns="" xmlns:a16="http://schemas.microsoft.com/office/drawing/2014/main" id="{00000000-0008-0000-0000-0000F7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0" name="Text Box 42">
          <a:extLst>
            <a:ext uri="{FF2B5EF4-FFF2-40B4-BE49-F238E27FC236}">
              <a16:creationId xmlns="" xmlns:a16="http://schemas.microsoft.com/office/drawing/2014/main" id="{00000000-0008-0000-0000-0000F8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1" name="Text Box 42">
          <a:extLst>
            <a:ext uri="{FF2B5EF4-FFF2-40B4-BE49-F238E27FC236}">
              <a16:creationId xmlns="" xmlns:a16="http://schemas.microsoft.com/office/drawing/2014/main" id="{00000000-0008-0000-0000-0000F9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2" name="Text Box 42">
          <a:extLst>
            <a:ext uri="{FF2B5EF4-FFF2-40B4-BE49-F238E27FC236}">
              <a16:creationId xmlns="" xmlns:a16="http://schemas.microsoft.com/office/drawing/2014/main" id="{00000000-0008-0000-0000-0000FA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3" name="Text Box 42">
          <a:extLst>
            <a:ext uri="{FF2B5EF4-FFF2-40B4-BE49-F238E27FC236}">
              <a16:creationId xmlns="" xmlns:a16="http://schemas.microsoft.com/office/drawing/2014/main" id="{00000000-0008-0000-0000-0000FB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4" name="Text Box 42">
          <a:extLst>
            <a:ext uri="{FF2B5EF4-FFF2-40B4-BE49-F238E27FC236}">
              <a16:creationId xmlns="" xmlns:a16="http://schemas.microsoft.com/office/drawing/2014/main" id="{00000000-0008-0000-0000-0000FC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5" name="Text Box 42">
          <a:extLst>
            <a:ext uri="{FF2B5EF4-FFF2-40B4-BE49-F238E27FC236}">
              <a16:creationId xmlns="" xmlns:a16="http://schemas.microsoft.com/office/drawing/2014/main" id="{00000000-0008-0000-0000-0000FD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6" name="Text Box 42">
          <a:extLst>
            <a:ext uri="{FF2B5EF4-FFF2-40B4-BE49-F238E27FC236}">
              <a16:creationId xmlns="" xmlns:a16="http://schemas.microsoft.com/office/drawing/2014/main" id="{00000000-0008-0000-0000-0000FE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7" name="Text Box 42">
          <a:extLst>
            <a:ext uri="{FF2B5EF4-FFF2-40B4-BE49-F238E27FC236}">
              <a16:creationId xmlns="" xmlns:a16="http://schemas.microsoft.com/office/drawing/2014/main" id="{00000000-0008-0000-0000-0000FF0C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8" name="Text Box 42">
          <a:extLst>
            <a:ext uri="{FF2B5EF4-FFF2-40B4-BE49-F238E27FC236}">
              <a16:creationId xmlns="" xmlns:a16="http://schemas.microsoft.com/office/drawing/2014/main" id="{00000000-0008-0000-0000-00000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29" name="Text Box 42">
          <a:extLst>
            <a:ext uri="{FF2B5EF4-FFF2-40B4-BE49-F238E27FC236}">
              <a16:creationId xmlns="" xmlns:a16="http://schemas.microsoft.com/office/drawing/2014/main" id="{00000000-0008-0000-0000-00000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0" name="Text Box 42">
          <a:extLst>
            <a:ext uri="{FF2B5EF4-FFF2-40B4-BE49-F238E27FC236}">
              <a16:creationId xmlns="" xmlns:a16="http://schemas.microsoft.com/office/drawing/2014/main" id="{00000000-0008-0000-0000-00000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1" name="Text Box 42">
          <a:extLst>
            <a:ext uri="{FF2B5EF4-FFF2-40B4-BE49-F238E27FC236}">
              <a16:creationId xmlns="" xmlns:a16="http://schemas.microsoft.com/office/drawing/2014/main" id="{00000000-0008-0000-0000-00000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2" name="Text Box 42">
          <a:extLst>
            <a:ext uri="{FF2B5EF4-FFF2-40B4-BE49-F238E27FC236}">
              <a16:creationId xmlns="" xmlns:a16="http://schemas.microsoft.com/office/drawing/2014/main" id="{00000000-0008-0000-0000-00000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3" name="Text Box 42">
          <a:extLst>
            <a:ext uri="{FF2B5EF4-FFF2-40B4-BE49-F238E27FC236}">
              <a16:creationId xmlns="" xmlns:a16="http://schemas.microsoft.com/office/drawing/2014/main" id="{00000000-0008-0000-0000-00000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4" name="Text Box 42">
          <a:extLst>
            <a:ext uri="{FF2B5EF4-FFF2-40B4-BE49-F238E27FC236}">
              <a16:creationId xmlns="" xmlns:a16="http://schemas.microsoft.com/office/drawing/2014/main" id="{00000000-0008-0000-0000-00000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5" name="Text Box 42">
          <a:extLst>
            <a:ext uri="{FF2B5EF4-FFF2-40B4-BE49-F238E27FC236}">
              <a16:creationId xmlns="" xmlns:a16="http://schemas.microsoft.com/office/drawing/2014/main" id="{00000000-0008-0000-0000-00000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6" name="Text Box 42">
          <a:extLst>
            <a:ext uri="{FF2B5EF4-FFF2-40B4-BE49-F238E27FC236}">
              <a16:creationId xmlns="" xmlns:a16="http://schemas.microsoft.com/office/drawing/2014/main" id="{00000000-0008-0000-0000-00000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7" name="Text Box 42">
          <a:extLst>
            <a:ext uri="{FF2B5EF4-FFF2-40B4-BE49-F238E27FC236}">
              <a16:creationId xmlns="" xmlns:a16="http://schemas.microsoft.com/office/drawing/2014/main" id="{00000000-0008-0000-0000-00000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8" name="Text Box 42">
          <a:extLst>
            <a:ext uri="{FF2B5EF4-FFF2-40B4-BE49-F238E27FC236}">
              <a16:creationId xmlns="" xmlns:a16="http://schemas.microsoft.com/office/drawing/2014/main" id="{00000000-0008-0000-0000-00000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39" name="Text Box 42">
          <a:extLst>
            <a:ext uri="{FF2B5EF4-FFF2-40B4-BE49-F238E27FC236}">
              <a16:creationId xmlns="" xmlns:a16="http://schemas.microsoft.com/office/drawing/2014/main" id="{00000000-0008-0000-0000-00000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0" name="Text Box 42">
          <a:extLst>
            <a:ext uri="{FF2B5EF4-FFF2-40B4-BE49-F238E27FC236}">
              <a16:creationId xmlns="" xmlns:a16="http://schemas.microsoft.com/office/drawing/2014/main" id="{00000000-0008-0000-0000-00000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1" name="Text Box 42">
          <a:extLst>
            <a:ext uri="{FF2B5EF4-FFF2-40B4-BE49-F238E27FC236}">
              <a16:creationId xmlns="" xmlns:a16="http://schemas.microsoft.com/office/drawing/2014/main" id="{00000000-0008-0000-0000-00000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2" name="Text Box 42">
          <a:extLst>
            <a:ext uri="{FF2B5EF4-FFF2-40B4-BE49-F238E27FC236}">
              <a16:creationId xmlns="" xmlns:a16="http://schemas.microsoft.com/office/drawing/2014/main" id="{00000000-0008-0000-0000-00000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3" name="Text Box 42">
          <a:extLst>
            <a:ext uri="{FF2B5EF4-FFF2-40B4-BE49-F238E27FC236}">
              <a16:creationId xmlns="" xmlns:a16="http://schemas.microsoft.com/office/drawing/2014/main" id="{00000000-0008-0000-0000-00000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4" name="Text Box 42">
          <a:extLst>
            <a:ext uri="{FF2B5EF4-FFF2-40B4-BE49-F238E27FC236}">
              <a16:creationId xmlns="" xmlns:a16="http://schemas.microsoft.com/office/drawing/2014/main" id="{00000000-0008-0000-0000-00001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5" name="Text Box 42">
          <a:extLst>
            <a:ext uri="{FF2B5EF4-FFF2-40B4-BE49-F238E27FC236}">
              <a16:creationId xmlns="" xmlns:a16="http://schemas.microsoft.com/office/drawing/2014/main" id="{00000000-0008-0000-0000-00001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6" name="Text Box 42">
          <a:extLst>
            <a:ext uri="{FF2B5EF4-FFF2-40B4-BE49-F238E27FC236}">
              <a16:creationId xmlns="" xmlns:a16="http://schemas.microsoft.com/office/drawing/2014/main" id="{00000000-0008-0000-0000-00001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7" name="Text Box 42">
          <a:extLst>
            <a:ext uri="{FF2B5EF4-FFF2-40B4-BE49-F238E27FC236}">
              <a16:creationId xmlns="" xmlns:a16="http://schemas.microsoft.com/office/drawing/2014/main" id="{00000000-0008-0000-0000-00001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8" name="Text Box 42">
          <a:extLst>
            <a:ext uri="{FF2B5EF4-FFF2-40B4-BE49-F238E27FC236}">
              <a16:creationId xmlns="" xmlns:a16="http://schemas.microsoft.com/office/drawing/2014/main" id="{00000000-0008-0000-0000-00001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49" name="Text Box 42">
          <a:extLst>
            <a:ext uri="{FF2B5EF4-FFF2-40B4-BE49-F238E27FC236}">
              <a16:creationId xmlns="" xmlns:a16="http://schemas.microsoft.com/office/drawing/2014/main" id="{00000000-0008-0000-0000-00001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0" name="Text Box 42">
          <a:extLst>
            <a:ext uri="{FF2B5EF4-FFF2-40B4-BE49-F238E27FC236}">
              <a16:creationId xmlns="" xmlns:a16="http://schemas.microsoft.com/office/drawing/2014/main" id="{00000000-0008-0000-0000-00001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1" name="Text Box 42">
          <a:extLst>
            <a:ext uri="{FF2B5EF4-FFF2-40B4-BE49-F238E27FC236}">
              <a16:creationId xmlns="" xmlns:a16="http://schemas.microsoft.com/office/drawing/2014/main" id="{00000000-0008-0000-0000-00001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2" name="Text Box 42">
          <a:extLst>
            <a:ext uri="{FF2B5EF4-FFF2-40B4-BE49-F238E27FC236}">
              <a16:creationId xmlns="" xmlns:a16="http://schemas.microsoft.com/office/drawing/2014/main" id="{00000000-0008-0000-0000-00001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3" name="Text Box 42">
          <a:extLst>
            <a:ext uri="{FF2B5EF4-FFF2-40B4-BE49-F238E27FC236}">
              <a16:creationId xmlns="" xmlns:a16="http://schemas.microsoft.com/office/drawing/2014/main" id="{00000000-0008-0000-0000-00001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4" name="Text Box 42">
          <a:extLst>
            <a:ext uri="{FF2B5EF4-FFF2-40B4-BE49-F238E27FC236}">
              <a16:creationId xmlns="" xmlns:a16="http://schemas.microsoft.com/office/drawing/2014/main" id="{00000000-0008-0000-0000-00001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5" name="Text Box 42">
          <a:extLst>
            <a:ext uri="{FF2B5EF4-FFF2-40B4-BE49-F238E27FC236}">
              <a16:creationId xmlns="" xmlns:a16="http://schemas.microsoft.com/office/drawing/2014/main" id="{00000000-0008-0000-0000-00001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6" name="Text Box 42">
          <a:extLst>
            <a:ext uri="{FF2B5EF4-FFF2-40B4-BE49-F238E27FC236}">
              <a16:creationId xmlns="" xmlns:a16="http://schemas.microsoft.com/office/drawing/2014/main" id="{00000000-0008-0000-0000-00001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7" name="Text Box 42">
          <a:extLst>
            <a:ext uri="{FF2B5EF4-FFF2-40B4-BE49-F238E27FC236}">
              <a16:creationId xmlns="" xmlns:a16="http://schemas.microsoft.com/office/drawing/2014/main" id="{00000000-0008-0000-0000-00001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8" name="Text Box 42">
          <a:extLst>
            <a:ext uri="{FF2B5EF4-FFF2-40B4-BE49-F238E27FC236}">
              <a16:creationId xmlns="" xmlns:a16="http://schemas.microsoft.com/office/drawing/2014/main" id="{00000000-0008-0000-0000-00001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59" name="Text Box 42">
          <a:extLst>
            <a:ext uri="{FF2B5EF4-FFF2-40B4-BE49-F238E27FC236}">
              <a16:creationId xmlns="" xmlns:a16="http://schemas.microsoft.com/office/drawing/2014/main" id="{00000000-0008-0000-0000-00001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0" name="Text Box 42">
          <a:extLst>
            <a:ext uri="{FF2B5EF4-FFF2-40B4-BE49-F238E27FC236}">
              <a16:creationId xmlns="" xmlns:a16="http://schemas.microsoft.com/office/drawing/2014/main" id="{00000000-0008-0000-0000-00002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1" name="Text Box 42">
          <a:extLst>
            <a:ext uri="{FF2B5EF4-FFF2-40B4-BE49-F238E27FC236}">
              <a16:creationId xmlns="" xmlns:a16="http://schemas.microsoft.com/office/drawing/2014/main" id="{00000000-0008-0000-0000-00002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2" name="Text Box 42">
          <a:extLst>
            <a:ext uri="{FF2B5EF4-FFF2-40B4-BE49-F238E27FC236}">
              <a16:creationId xmlns="" xmlns:a16="http://schemas.microsoft.com/office/drawing/2014/main" id="{00000000-0008-0000-0000-00002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3" name="Text Box 42">
          <a:extLst>
            <a:ext uri="{FF2B5EF4-FFF2-40B4-BE49-F238E27FC236}">
              <a16:creationId xmlns="" xmlns:a16="http://schemas.microsoft.com/office/drawing/2014/main" id="{00000000-0008-0000-0000-00002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4" name="Text Box 42">
          <a:extLst>
            <a:ext uri="{FF2B5EF4-FFF2-40B4-BE49-F238E27FC236}">
              <a16:creationId xmlns="" xmlns:a16="http://schemas.microsoft.com/office/drawing/2014/main" id="{00000000-0008-0000-0000-00002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5" name="Text Box 42">
          <a:extLst>
            <a:ext uri="{FF2B5EF4-FFF2-40B4-BE49-F238E27FC236}">
              <a16:creationId xmlns="" xmlns:a16="http://schemas.microsoft.com/office/drawing/2014/main" id="{00000000-0008-0000-0000-00002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6" name="Text Box 42">
          <a:extLst>
            <a:ext uri="{FF2B5EF4-FFF2-40B4-BE49-F238E27FC236}">
              <a16:creationId xmlns="" xmlns:a16="http://schemas.microsoft.com/office/drawing/2014/main" id="{00000000-0008-0000-0000-00002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7" name="Text Box 42">
          <a:extLst>
            <a:ext uri="{FF2B5EF4-FFF2-40B4-BE49-F238E27FC236}">
              <a16:creationId xmlns="" xmlns:a16="http://schemas.microsoft.com/office/drawing/2014/main" id="{00000000-0008-0000-0000-00002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8" name="Text Box 42">
          <a:extLst>
            <a:ext uri="{FF2B5EF4-FFF2-40B4-BE49-F238E27FC236}">
              <a16:creationId xmlns="" xmlns:a16="http://schemas.microsoft.com/office/drawing/2014/main" id="{00000000-0008-0000-0000-00002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69" name="Text Box 42">
          <a:extLst>
            <a:ext uri="{FF2B5EF4-FFF2-40B4-BE49-F238E27FC236}">
              <a16:creationId xmlns="" xmlns:a16="http://schemas.microsoft.com/office/drawing/2014/main" id="{00000000-0008-0000-0000-00002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0" name="Text Box 42">
          <a:extLst>
            <a:ext uri="{FF2B5EF4-FFF2-40B4-BE49-F238E27FC236}">
              <a16:creationId xmlns="" xmlns:a16="http://schemas.microsoft.com/office/drawing/2014/main" id="{00000000-0008-0000-0000-00002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1" name="Text Box 42">
          <a:extLst>
            <a:ext uri="{FF2B5EF4-FFF2-40B4-BE49-F238E27FC236}">
              <a16:creationId xmlns="" xmlns:a16="http://schemas.microsoft.com/office/drawing/2014/main" id="{00000000-0008-0000-0000-00002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2" name="Text Box 42">
          <a:extLst>
            <a:ext uri="{FF2B5EF4-FFF2-40B4-BE49-F238E27FC236}">
              <a16:creationId xmlns="" xmlns:a16="http://schemas.microsoft.com/office/drawing/2014/main" id="{00000000-0008-0000-0000-00002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3" name="Text Box 42">
          <a:extLst>
            <a:ext uri="{FF2B5EF4-FFF2-40B4-BE49-F238E27FC236}">
              <a16:creationId xmlns="" xmlns:a16="http://schemas.microsoft.com/office/drawing/2014/main" id="{00000000-0008-0000-0000-00002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4" name="Text Box 42">
          <a:extLst>
            <a:ext uri="{FF2B5EF4-FFF2-40B4-BE49-F238E27FC236}">
              <a16:creationId xmlns="" xmlns:a16="http://schemas.microsoft.com/office/drawing/2014/main" id="{00000000-0008-0000-0000-00002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5" name="Text Box 42">
          <a:extLst>
            <a:ext uri="{FF2B5EF4-FFF2-40B4-BE49-F238E27FC236}">
              <a16:creationId xmlns="" xmlns:a16="http://schemas.microsoft.com/office/drawing/2014/main" id="{00000000-0008-0000-0000-00002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6" name="Text Box 42">
          <a:extLst>
            <a:ext uri="{FF2B5EF4-FFF2-40B4-BE49-F238E27FC236}">
              <a16:creationId xmlns="" xmlns:a16="http://schemas.microsoft.com/office/drawing/2014/main" id="{00000000-0008-0000-0000-00003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7" name="Text Box 42">
          <a:extLst>
            <a:ext uri="{FF2B5EF4-FFF2-40B4-BE49-F238E27FC236}">
              <a16:creationId xmlns="" xmlns:a16="http://schemas.microsoft.com/office/drawing/2014/main" id="{00000000-0008-0000-0000-00003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8" name="Text Box 42">
          <a:extLst>
            <a:ext uri="{FF2B5EF4-FFF2-40B4-BE49-F238E27FC236}">
              <a16:creationId xmlns="" xmlns:a16="http://schemas.microsoft.com/office/drawing/2014/main" id="{00000000-0008-0000-0000-00003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79" name="Text Box 42">
          <a:extLst>
            <a:ext uri="{FF2B5EF4-FFF2-40B4-BE49-F238E27FC236}">
              <a16:creationId xmlns="" xmlns:a16="http://schemas.microsoft.com/office/drawing/2014/main" id="{00000000-0008-0000-0000-00003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0" name="Text Box 42">
          <a:extLst>
            <a:ext uri="{FF2B5EF4-FFF2-40B4-BE49-F238E27FC236}">
              <a16:creationId xmlns="" xmlns:a16="http://schemas.microsoft.com/office/drawing/2014/main" id="{00000000-0008-0000-0000-00003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1" name="Text Box 42">
          <a:extLst>
            <a:ext uri="{FF2B5EF4-FFF2-40B4-BE49-F238E27FC236}">
              <a16:creationId xmlns="" xmlns:a16="http://schemas.microsoft.com/office/drawing/2014/main" id="{00000000-0008-0000-0000-00003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2" name="Text Box 42">
          <a:extLst>
            <a:ext uri="{FF2B5EF4-FFF2-40B4-BE49-F238E27FC236}">
              <a16:creationId xmlns="" xmlns:a16="http://schemas.microsoft.com/office/drawing/2014/main" id="{00000000-0008-0000-0000-00003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3" name="Text Box 42">
          <a:extLst>
            <a:ext uri="{FF2B5EF4-FFF2-40B4-BE49-F238E27FC236}">
              <a16:creationId xmlns="" xmlns:a16="http://schemas.microsoft.com/office/drawing/2014/main" id="{00000000-0008-0000-0000-00003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4" name="Text Box 42">
          <a:extLst>
            <a:ext uri="{FF2B5EF4-FFF2-40B4-BE49-F238E27FC236}">
              <a16:creationId xmlns="" xmlns:a16="http://schemas.microsoft.com/office/drawing/2014/main" id="{00000000-0008-0000-0000-00003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5" name="Text Box 42">
          <a:extLst>
            <a:ext uri="{FF2B5EF4-FFF2-40B4-BE49-F238E27FC236}">
              <a16:creationId xmlns="" xmlns:a16="http://schemas.microsoft.com/office/drawing/2014/main" id="{00000000-0008-0000-0000-00003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6" name="Text Box 42">
          <a:extLst>
            <a:ext uri="{FF2B5EF4-FFF2-40B4-BE49-F238E27FC236}">
              <a16:creationId xmlns="" xmlns:a16="http://schemas.microsoft.com/office/drawing/2014/main" id="{00000000-0008-0000-0000-00003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7" name="Text Box 42">
          <a:extLst>
            <a:ext uri="{FF2B5EF4-FFF2-40B4-BE49-F238E27FC236}">
              <a16:creationId xmlns="" xmlns:a16="http://schemas.microsoft.com/office/drawing/2014/main" id="{00000000-0008-0000-0000-00003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8" name="Text Box 42">
          <a:extLst>
            <a:ext uri="{FF2B5EF4-FFF2-40B4-BE49-F238E27FC236}">
              <a16:creationId xmlns="" xmlns:a16="http://schemas.microsoft.com/office/drawing/2014/main" id="{00000000-0008-0000-0000-00003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89" name="Text Box 42">
          <a:extLst>
            <a:ext uri="{FF2B5EF4-FFF2-40B4-BE49-F238E27FC236}">
              <a16:creationId xmlns="" xmlns:a16="http://schemas.microsoft.com/office/drawing/2014/main" id="{00000000-0008-0000-0000-00003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0" name="Text Box 42">
          <a:extLst>
            <a:ext uri="{FF2B5EF4-FFF2-40B4-BE49-F238E27FC236}">
              <a16:creationId xmlns="" xmlns:a16="http://schemas.microsoft.com/office/drawing/2014/main" id="{00000000-0008-0000-0000-00003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1" name="Text Box 42">
          <a:extLst>
            <a:ext uri="{FF2B5EF4-FFF2-40B4-BE49-F238E27FC236}">
              <a16:creationId xmlns="" xmlns:a16="http://schemas.microsoft.com/office/drawing/2014/main" id="{00000000-0008-0000-0000-00003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2" name="Text Box 42">
          <a:extLst>
            <a:ext uri="{FF2B5EF4-FFF2-40B4-BE49-F238E27FC236}">
              <a16:creationId xmlns="" xmlns:a16="http://schemas.microsoft.com/office/drawing/2014/main" id="{00000000-0008-0000-0000-00004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3" name="Text Box 42">
          <a:extLst>
            <a:ext uri="{FF2B5EF4-FFF2-40B4-BE49-F238E27FC236}">
              <a16:creationId xmlns="" xmlns:a16="http://schemas.microsoft.com/office/drawing/2014/main" id="{00000000-0008-0000-0000-00004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4" name="Text Box 42">
          <a:extLst>
            <a:ext uri="{FF2B5EF4-FFF2-40B4-BE49-F238E27FC236}">
              <a16:creationId xmlns="" xmlns:a16="http://schemas.microsoft.com/office/drawing/2014/main" id="{00000000-0008-0000-0000-00004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5" name="Text Box 42">
          <a:extLst>
            <a:ext uri="{FF2B5EF4-FFF2-40B4-BE49-F238E27FC236}">
              <a16:creationId xmlns="" xmlns:a16="http://schemas.microsoft.com/office/drawing/2014/main" id="{00000000-0008-0000-0000-00004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6" name="Text Box 42">
          <a:extLst>
            <a:ext uri="{FF2B5EF4-FFF2-40B4-BE49-F238E27FC236}">
              <a16:creationId xmlns="" xmlns:a16="http://schemas.microsoft.com/office/drawing/2014/main" id="{00000000-0008-0000-0000-00004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7" name="Text Box 42">
          <a:extLst>
            <a:ext uri="{FF2B5EF4-FFF2-40B4-BE49-F238E27FC236}">
              <a16:creationId xmlns="" xmlns:a16="http://schemas.microsoft.com/office/drawing/2014/main" id="{00000000-0008-0000-0000-00004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8" name="Text Box 42">
          <a:extLst>
            <a:ext uri="{FF2B5EF4-FFF2-40B4-BE49-F238E27FC236}">
              <a16:creationId xmlns="" xmlns:a16="http://schemas.microsoft.com/office/drawing/2014/main" id="{00000000-0008-0000-0000-00004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399" name="Text Box 42">
          <a:extLst>
            <a:ext uri="{FF2B5EF4-FFF2-40B4-BE49-F238E27FC236}">
              <a16:creationId xmlns="" xmlns:a16="http://schemas.microsoft.com/office/drawing/2014/main" id="{00000000-0008-0000-0000-00004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0" name="Text Box 42">
          <a:extLst>
            <a:ext uri="{FF2B5EF4-FFF2-40B4-BE49-F238E27FC236}">
              <a16:creationId xmlns="" xmlns:a16="http://schemas.microsoft.com/office/drawing/2014/main" id="{00000000-0008-0000-0000-00004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1" name="Text Box 42">
          <a:extLst>
            <a:ext uri="{FF2B5EF4-FFF2-40B4-BE49-F238E27FC236}">
              <a16:creationId xmlns="" xmlns:a16="http://schemas.microsoft.com/office/drawing/2014/main" id="{00000000-0008-0000-0000-00004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2" name="Text Box 42">
          <a:extLst>
            <a:ext uri="{FF2B5EF4-FFF2-40B4-BE49-F238E27FC236}">
              <a16:creationId xmlns="" xmlns:a16="http://schemas.microsoft.com/office/drawing/2014/main" id="{00000000-0008-0000-0000-00004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3" name="Text Box 42">
          <a:extLst>
            <a:ext uri="{FF2B5EF4-FFF2-40B4-BE49-F238E27FC236}">
              <a16:creationId xmlns="" xmlns:a16="http://schemas.microsoft.com/office/drawing/2014/main" id="{00000000-0008-0000-0000-00004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4" name="Text Box 42">
          <a:extLst>
            <a:ext uri="{FF2B5EF4-FFF2-40B4-BE49-F238E27FC236}">
              <a16:creationId xmlns="" xmlns:a16="http://schemas.microsoft.com/office/drawing/2014/main" id="{00000000-0008-0000-0000-00004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5" name="Text Box 42">
          <a:extLst>
            <a:ext uri="{FF2B5EF4-FFF2-40B4-BE49-F238E27FC236}">
              <a16:creationId xmlns="" xmlns:a16="http://schemas.microsoft.com/office/drawing/2014/main" id="{00000000-0008-0000-0000-00004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6" name="Text Box 42">
          <a:extLst>
            <a:ext uri="{FF2B5EF4-FFF2-40B4-BE49-F238E27FC236}">
              <a16:creationId xmlns="" xmlns:a16="http://schemas.microsoft.com/office/drawing/2014/main" id="{00000000-0008-0000-0000-00004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7" name="Text Box 42">
          <a:extLst>
            <a:ext uri="{FF2B5EF4-FFF2-40B4-BE49-F238E27FC236}">
              <a16:creationId xmlns="" xmlns:a16="http://schemas.microsoft.com/office/drawing/2014/main" id="{00000000-0008-0000-0000-00004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8" name="Text Box 42">
          <a:extLst>
            <a:ext uri="{FF2B5EF4-FFF2-40B4-BE49-F238E27FC236}">
              <a16:creationId xmlns="" xmlns:a16="http://schemas.microsoft.com/office/drawing/2014/main" id="{00000000-0008-0000-0000-00005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09" name="Text Box 42">
          <a:extLst>
            <a:ext uri="{FF2B5EF4-FFF2-40B4-BE49-F238E27FC236}">
              <a16:creationId xmlns="" xmlns:a16="http://schemas.microsoft.com/office/drawing/2014/main" id="{00000000-0008-0000-0000-00005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0" name="Text Box 42">
          <a:extLst>
            <a:ext uri="{FF2B5EF4-FFF2-40B4-BE49-F238E27FC236}">
              <a16:creationId xmlns="" xmlns:a16="http://schemas.microsoft.com/office/drawing/2014/main" id="{00000000-0008-0000-0000-00005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1" name="Text Box 42">
          <a:extLst>
            <a:ext uri="{FF2B5EF4-FFF2-40B4-BE49-F238E27FC236}">
              <a16:creationId xmlns="" xmlns:a16="http://schemas.microsoft.com/office/drawing/2014/main" id="{00000000-0008-0000-0000-00005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2" name="Text Box 42">
          <a:extLst>
            <a:ext uri="{FF2B5EF4-FFF2-40B4-BE49-F238E27FC236}">
              <a16:creationId xmlns="" xmlns:a16="http://schemas.microsoft.com/office/drawing/2014/main" id="{00000000-0008-0000-0000-00005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3" name="Text Box 42">
          <a:extLst>
            <a:ext uri="{FF2B5EF4-FFF2-40B4-BE49-F238E27FC236}">
              <a16:creationId xmlns="" xmlns:a16="http://schemas.microsoft.com/office/drawing/2014/main" id="{00000000-0008-0000-0000-00005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4" name="Text Box 42">
          <a:extLst>
            <a:ext uri="{FF2B5EF4-FFF2-40B4-BE49-F238E27FC236}">
              <a16:creationId xmlns="" xmlns:a16="http://schemas.microsoft.com/office/drawing/2014/main" id="{00000000-0008-0000-0000-00005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5" name="Text Box 42">
          <a:extLst>
            <a:ext uri="{FF2B5EF4-FFF2-40B4-BE49-F238E27FC236}">
              <a16:creationId xmlns="" xmlns:a16="http://schemas.microsoft.com/office/drawing/2014/main" id="{00000000-0008-0000-0000-00005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6" name="Text Box 42">
          <a:extLst>
            <a:ext uri="{FF2B5EF4-FFF2-40B4-BE49-F238E27FC236}">
              <a16:creationId xmlns="" xmlns:a16="http://schemas.microsoft.com/office/drawing/2014/main" id="{00000000-0008-0000-0000-00005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7" name="Text Box 42">
          <a:extLst>
            <a:ext uri="{FF2B5EF4-FFF2-40B4-BE49-F238E27FC236}">
              <a16:creationId xmlns="" xmlns:a16="http://schemas.microsoft.com/office/drawing/2014/main" id="{00000000-0008-0000-0000-00005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8" name="Text Box 42">
          <a:extLst>
            <a:ext uri="{FF2B5EF4-FFF2-40B4-BE49-F238E27FC236}">
              <a16:creationId xmlns="" xmlns:a16="http://schemas.microsoft.com/office/drawing/2014/main" id="{00000000-0008-0000-0000-00005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19" name="Text Box 42">
          <a:extLst>
            <a:ext uri="{FF2B5EF4-FFF2-40B4-BE49-F238E27FC236}">
              <a16:creationId xmlns="" xmlns:a16="http://schemas.microsoft.com/office/drawing/2014/main" id="{00000000-0008-0000-0000-00005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0" name="Text Box 42">
          <a:extLst>
            <a:ext uri="{FF2B5EF4-FFF2-40B4-BE49-F238E27FC236}">
              <a16:creationId xmlns="" xmlns:a16="http://schemas.microsoft.com/office/drawing/2014/main" id="{00000000-0008-0000-0000-00005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1" name="Text Box 42">
          <a:extLst>
            <a:ext uri="{FF2B5EF4-FFF2-40B4-BE49-F238E27FC236}">
              <a16:creationId xmlns="" xmlns:a16="http://schemas.microsoft.com/office/drawing/2014/main" id="{00000000-0008-0000-0000-00005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2" name="Text Box 42">
          <a:extLst>
            <a:ext uri="{FF2B5EF4-FFF2-40B4-BE49-F238E27FC236}">
              <a16:creationId xmlns="" xmlns:a16="http://schemas.microsoft.com/office/drawing/2014/main" id="{00000000-0008-0000-0000-00005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3" name="Text Box 42">
          <a:extLst>
            <a:ext uri="{FF2B5EF4-FFF2-40B4-BE49-F238E27FC236}">
              <a16:creationId xmlns="" xmlns:a16="http://schemas.microsoft.com/office/drawing/2014/main" id="{00000000-0008-0000-0000-00005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4" name="Text Box 42">
          <a:extLst>
            <a:ext uri="{FF2B5EF4-FFF2-40B4-BE49-F238E27FC236}">
              <a16:creationId xmlns="" xmlns:a16="http://schemas.microsoft.com/office/drawing/2014/main" id="{00000000-0008-0000-0000-00006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5" name="Text Box 42">
          <a:extLst>
            <a:ext uri="{FF2B5EF4-FFF2-40B4-BE49-F238E27FC236}">
              <a16:creationId xmlns="" xmlns:a16="http://schemas.microsoft.com/office/drawing/2014/main" id="{00000000-0008-0000-0000-00006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6" name="Text Box 42">
          <a:extLst>
            <a:ext uri="{FF2B5EF4-FFF2-40B4-BE49-F238E27FC236}">
              <a16:creationId xmlns="" xmlns:a16="http://schemas.microsoft.com/office/drawing/2014/main" id="{00000000-0008-0000-0000-00006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7" name="Text Box 42">
          <a:extLst>
            <a:ext uri="{FF2B5EF4-FFF2-40B4-BE49-F238E27FC236}">
              <a16:creationId xmlns="" xmlns:a16="http://schemas.microsoft.com/office/drawing/2014/main" id="{00000000-0008-0000-0000-00006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8" name="Text Box 42">
          <a:extLst>
            <a:ext uri="{FF2B5EF4-FFF2-40B4-BE49-F238E27FC236}">
              <a16:creationId xmlns="" xmlns:a16="http://schemas.microsoft.com/office/drawing/2014/main" id="{00000000-0008-0000-0000-00006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29" name="Text Box 42">
          <a:extLst>
            <a:ext uri="{FF2B5EF4-FFF2-40B4-BE49-F238E27FC236}">
              <a16:creationId xmlns="" xmlns:a16="http://schemas.microsoft.com/office/drawing/2014/main" id="{00000000-0008-0000-0000-00006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0" name="Text Box 42">
          <a:extLst>
            <a:ext uri="{FF2B5EF4-FFF2-40B4-BE49-F238E27FC236}">
              <a16:creationId xmlns="" xmlns:a16="http://schemas.microsoft.com/office/drawing/2014/main" id="{00000000-0008-0000-0000-00006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1" name="Text Box 42">
          <a:extLst>
            <a:ext uri="{FF2B5EF4-FFF2-40B4-BE49-F238E27FC236}">
              <a16:creationId xmlns="" xmlns:a16="http://schemas.microsoft.com/office/drawing/2014/main" id="{00000000-0008-0000-0000-00006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2" name="Text Box 42">
          <a:extLst>
            <a:ext uri="{FF2B5EF4-FFF2-40B4-BE49-F238E27FC236}">
              <a16:creationId xmlns="" xmlns:a16="http://schemas.microsoft.com/office/drawing/2014/main" id="{00000000-0008-0000-0000-00006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3" name="Text Box 42">
          <a:extLst>
            <a:ext uri="{FF2B5EF4-FFF2-40B4-BE49-F238E27FC236}">
              <a16:creationId xmlns="" xmlns:a16="http://schemas.microsoft.com/office/drawing/2014/main" id="{00000000-0008-0000-0000-00006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4" name="Text Box 42">
          <a:extLst>
            <a:ext uri="{FF2B5EF4-FFF2-40B4-BE49-F238E27FC236}">
              <a16:creationId xmlns="" xmlns:a16="http://schemas.microsoft.com/office/drawing/2014/main" id="{00000000-0008-0000-0000-00006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5" name="Text Box 42">
          <a:extLst>
            <a:ext uri="{FF2B5EF4-FFF2-40B4-BE49-F238E27FC236}">
              <a16:creationId xmlns="" xmlns:a16="http://schemas.microsoft.com/office/drawing/2014/main" id="{00000000-0008-0000-0000-00006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6" name="Text Box 42">
          <a:extLst>
            <a:ext uri="{FF2B5EF4-FFF2-40B4-BE49-F238E27FC236}">
              <a16:creationId xmlns="" xmlns:a16="http://schemas.microsoft.com/office/drawing/2014/main" id="{00000000-0008-0000-0000-00006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7" name="Text Box 42">
          <a:extLst>
            <a:ext uri="{FF2B5EF4-FFF2-40B4-BE49-F238E27FC236}">
              <a16:creationId xmlns="" xmlns:a16="http://schemas.microsoft.com/office/drawing/2014/main" id="{00000000-0008-0000-0000-00006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8" name="Text Box 42">
          <a:extLst>
            <a:ext uri="{FF2B5EF4-FFF2-40B4-BE49-F238E27FC236}">
              <a16:creationId xmlns="" xmlns:a16="http://schemas.microsoft.com/office/drawing/2014/main" id="{00000000-0008-0000-0000-00006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39" name="Text Box 42">
          <a:extLst>
            <a:ext uri="{FF2B5EF4-FFF2-40B4-BE49-F238E27FC236}">
              <a16:creationId xmlns="" xmlns:a16="http://schemas.microsoft.com/office/drawing/2014/main" id="{00000000-0008-0000-0000-00006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0" name="Text Box 42">
          <a:extLst>
            <a:ext uri="{FF2B5EF4-FFF2-40B4-BE49-F238E27FC236}">
              <a16:creationId xmlns="" xmlns:a16="http://schemas.microsoft.com/office/drawing/2014/main" id="{00000000-0008-0000-0000-00007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1" name="Text Box 42">
          <a:extLst>
            <a:ext uri="{FF2B5EF4-FFF2-40B4-BE49-F238E27FC236}">
              <a16:creationId xmlns="" xmlns:a16="http://schemas.microsoft.com/office/drawing/2014/main" id="{00000000-0008-0000-0000-00007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2" name="Text Box 42">
          <a:extLst>
            <a:ext uri="{FF2B5EF4-FFF2-40B4-BE49-F238E27FC236}">
              <a16:creationId xmlns="" xmlns:a16="http://schemas.microsoft.com/office/drawing/2014/main" id="{00000000-0008-0000-0000-00007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3" name="Text Box 42">
          <a:extLst>
            <a:ext uri="{FF2B5EF4-FFF2-40B4-BE49-F238E27FC236}">
              <a16:creationId xmlns="" xmlns:a16="http://schemas.microsoft.com/office/drawing/2014/main" id="{00000000-0008-0000-0000-00007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4" name="Text Box 42">
          <a:extLst>
            <a:ext uri="{FF2B5EF4-FFF2-40B4-BE49-F238E27FC236}">
              <a16:creationId xmlns="" xmlns:a16="http://schemas.microsoft.com/office/drawing/2014/main" id="{00000000-0008-0000-0000-00007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5" name="Text Box 42">
          <a:extLst>
            <a:ext uri="{FF2B5EF4-FFF2-40B4-BE49-F238E27FC236}">
              <a16:creationId xmlns="" xmlns:a16="http://schemas.microsoft.com/office/drawing/2014/main" id="{00000000-0008-0000-0000-00007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6" name="Text Box 42">
          <a:extLst>
            <a:ext uri="{FF2B5EF4-FFF2-40B4-BE49-F238E27FC236}">
              <a16:creationId xmlns="" xmlns:a16="http://schemas.microsoft.com/office/drawing/2014/main" id="{00000000-0008-0000-0000-00007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7" name="Text Box 42">
          <a:extLst>
            <a:ext uri="{FF2B5EF4-FFF2-40B4-BE49-F238E27FC236}">
              <a16:creationId xmlns="" xmlns:a16="http://schemas.microsoft.com/office/drawing/2014/main" id="{00000000-0008-0000-0000-00007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8" name="Text Box 42">
          <a:extLst>
            <a:ext uri="{FF2B5EF4-FFF2-40B4-BE49-F238E27FC236}">
              <a16:creationId xmlns="" xmlns:a16="http://schemas.microsoft.com/office/drawing/2014/main" id="{00000000-0008-0000-0000-00007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49" name="Text Box 42">
          <a:extLst>
            <a:ext uri="{FF2B5EF4-FFF2-40B4-BE49-F238E27FC236}">
              <a16:creationId xmlns="" xmlns:a16="http://schemas.microsoft.com/office/drawing/2014/main" id="{00000000-0008-0000-0000-00007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0" name="Text Box 42">
          <a:extLst>
            <a:ext uri="{FF2B5EF4-FFF2-40B4-BE49-F238E27FC236}">
              <a16:creationId xmlns="" xmlns:a16="http://schemas.microsoft.com/office/drawing/2014/main" id="{00000000-0008-0000-0000-00007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1" name="Text Box 42">
          <a:extLst>
            <a:ext uri="{FF2B5EF4-FFF2-40B4-BE49-F238E27FC236}">
              <a16:creationId xmlns="" xmlns:a16="http://schemas.microsoft.com/office/drawing/2014/main" id="{00000000-0008-0000-0000-00007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2" name="Text Box 42">
          <a:extLst>
            <a:ext uri="{FF2B5EF4-FFF2-40B4-BE49-F238E27FC236}">
              <a16:creationId xmlns="" xmlns:a16="http://schemas.microsoft.com/office/drawing/2014/main" id="{00000000-0008-0000-0000-00007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3" name="Text Box 42">
          <a:extLst>
            <a:ext uri="{FF2B5EF4-FFF2-40B4-BE49-F238E27FC236}">
              <a16:creationId xmlns="" xmlns:a16="http://schemas.microsoft.com/office/drawing/2014/main" id="{00000000-0008-0000-0000-00007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4" name="Text Box 42">
          <a:extLst>
            <a:ext uri="{FF2B5EF4-FFF2-40B4-BE49-F238E27FC236}">
              <a16:creationId xmlns="" xmlns:a16="http://schemas.microsoft.com/office/drawing/2014/main" id="{00000000-0008-0000-0000-00007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5" name="Text Box 42">
          <a:extLst>
            <a:ext uri="{FF2B5EF4-FFF2-40B4-BE49-F238E27FC236}">
              <a16:creationId xmlns="" xmlns:a16="http://schemas.microsoft.com/office/drawing/2014/main" id="{00000000-0008-0000-0000-00007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6" name="Text Box 42">
          <a:extLst>
            <a:ext uri="{FF2B5EF4-FFF2-40B4-BE49-F238E27FC236}">
              <a16:creationId xmlns="" xmlns:a16="http://schemas.microsoft.com/office/drawing/2014/main" id="{00000000-0008-0000-0000-00008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7" name="Text Box 42">
          <a:extLst>
            <a:ext uri="{FF2B5EF4-FFF2-40B4-BE49-F238E27FC236}">
              <a16:creationId xmlns="" xmlns:a16="http://schemas.microsoft.com/office/drawing/2014/main" id="{00000000-0008-0000-0000-00008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8" name="Text Box 42">
          <a:extLst>
            <a:ext uri="{FF2B5EF4-FFF2-40B4-BE49-F238E27FC236}">
              <a16:creationId xmlns="" xmlns:a16="http://schemas.microsoft.com/office/drawing/2014/main" id="{00000000-0008-0000-0000-00008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59" name="Text Box 42">
          <a:extLst>
            <a:ext uri="{FF2B5EF4-FFF2-40B4-BE49-F238E27FC236}">
              <a16:creationId xmlns="" xmlns:a16="http://schemas.microsoft.com/office/drawing/2014/main" id="{00000000-0008-0000-0000-00008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0" name="Text Box 42">
          <a:extLst>
            <a:ext uri="{FF2B5EF4-FFF2-40B4-BE49-F238E27FC236}">
              <a16:creationId xmlns="" xmlns:a16="http://schemas.microsoft.com/office/drawing/2014/main" id="{00000000-0008-0000-0000-00008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1" name="Text Box 42">
          <a:extLst>
            <a:ext uri="{FF2B5EF4-FFF2-40B4-BE49-F238E27FC236}">
              <a16:creationId xmlns="" xmlns:a16="http://schemas.microsoft.com/office/drawing/2014/main" id="{00000000-0008-0000-0000-00008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2" name="Text Box 42">
          <a:extLst>
            <a:ext uri="{FF2B5EF4-FFF2-40B4-BE49-F238E27FC236}">
              <a16:creationId xmlns="" xmlns:a16="http://schemas.microsoft.com/office/drawing/2014/main" id="{00000000-0008-0000-0000-00008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3" name="Text Box 42">
          <a:extLst>
            <a:ext uri="{FF2B5EF4-FFF2-40B4-BE49-F238E27FC236}">
              <a16:creationId xmlns="" xmlns:a16="http://schemas.microsoft.com/office/drawing/2014/main" id="{00000000-0008-0000-0000-00008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4" name="Text Box 42">
          <a:extLst>
            <a:ext uri="{FF2B5EF4-FFF2-40B4-BE49-F238E27FC236}">
              <a16:creationId xmlns="" xmlns:a16="http://schemas.microsoft.com/office/drawing/2014/main" id="{00000000-0008-0000-0000-00008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5" name="Text Box 42">
          <a:extLst>
            <a:ext uri="{FF2B5EF4-FFF2-40B4-BE49-F238E27FC236}">
              <a16:creationId xmlns="" xmlns:a16="http://schemas.microsoft.com/office/drawing/2014/main" id="{00000000-0008-0000-0000-00008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6" name="Text Box 42">
          <a:extLst>
            <a:ext uri="{FF2B5EF4-FFF2-40B4-BE49-F238E27FC236}">
              <a16:creationId xmlns="" xmlns:a16="http://schemas.microsoft.com/office/drawing/2014/main" id="{00000000-0008-0000-0000-00008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7" name="Text Box 42">
          <a:extLst>
            <a:ext uri="{FF2B5EF4-FFF2-40B4-BE49-F238E27FC236}">
              <a16:creationId xmlns="" xmlns:a16="http://schemas.microsoft.com/office/drawing/2014/main" id="{00000000-0008-0000-0000-00008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8" name="Text Box 42">
          <a:extLst>
            <a:ext uri="{FF2B5EF4-FFF2-40B4-BE49-F238E27FC236}">
              <a16:creationId xmlns="" xmlns:a16="http://schemas.microsoft.com/office/drawing/2014/main" id="{00000000-0008-0000-0000-00008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69" name="Text Box 42">
          <a:extLst>
            <a:ext uri="{FF2B5EF4-FFF2-40B4-BE49-F238E27FC236}">
              <a16:creationId xmlns="" xmlns:a16="http://schemas.microsoft.com/office/drawing/2014/main" id="{00000000-0008-0000-0000-00008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0" name="Text Box 42">
          <a:extLst>
            <a:ext uri="{FF2B5EF4-FFF2-40B4-BE49-F238E27FC236}">
              <a16:creationId xmlns="" xmlns:a16="http://schemas.microsoft.com/office/drawing/2014/main" id="{00000000-0008-0000-0000-00008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1" name="Text Box 42">
          <a:extLst>
            <a:ext uri="{FF2B5EF4-FFF2-40B4-BE49-F238E27FC236}">
              <a16:creationId xmlns="" xmlns:a16="http://schemas.microsoft.com/office/drawing/2014/main" id="{00000000-0008-0000-0000-00008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2" name="Text Box 42">
          <a:extLst>
            <a:ext uri="{FF2B5EF4-FFF2-40B4-BE49-F238E27FC236}">
              <a16:creationId xmlns="" xmlns:a16="http://schemas.microsoft.com/office/drawing/2014/main" id="{00000000-0008-0000-0000-00009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3" name="Text Box 42">
          <a:extLst>
            <a:ext uri="{FF2B5EF4-FFF2-40B4-BE49-F238E27FC236}">
              <a16:creationId xmlns="" xmlns:a16="http://schemas.microsoft.com/office/drawing/2014/main" id="{00000000-0008-0000-0000-00009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4" name="Text Box 42">
          <a:extLst>
            <a:ext uri="{FF2B5EF4-FFF2-40B4-BE49-F238E27FC236}">
              <a16:creationId xmlns="" xmlns:a16="http://schemas.microsoft.com/office/drawing/2014/main" id="{00000000-0008-0000-0000-00009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5" name="Text Box 42">
          <a:extLst>
            <a:ext uri="{FF2B5EF4-FFF2-40B4-BE49-F238E27FC236}">
              <a16:creationId xmlns="" xmlns:a16="http://schemas.microsoft.com/office/drawing/2014/main" id="{00000000-0008-0000-0000-00009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6" name="Text Box 42">
          <a:extLst>
            <a:ext uri="{FF2B5EF4-FFF2-40B4-BE49-F238E27FC236}">
              <a16:creationId xmlns="" xmlns:a16="http://schemas.microsoft.com/office/drawing/2014/main" id="{00000000-0008-0000-0000-00009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7" name="Text Box 42">
          <a:extLst>
            <a:ext uri="{FF2B5EF4-FFF2-40B4-BE49-F238E27FC236}">
              <a16:creationId xmlns="" xmlns:a16="http://schemas.microsoft.com/office/drawing/2014/main" id="{00000000-0008-0000-0000-00009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8" name="Text Box 42">
          <a:extLst>
            <a:ext uri="{FF2B5EF4-FFF2-40B4-BE49-F238E27FC236}">
              <a16:creationId xmlns="" xmlns:a16="http://schemas.microsoft.com/office/drawing/2014/main" id="{00000000-0008-0000-0000-00009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79" name="Text Box 42">
          <a:extLst>
            <a:ext uri="{FF2B5EF4-FFF2-40B4-BE49-F238E27FC236}">
              <a16:creationId xmlns="" xmlns:a16="http://schemas.microsoft.com/office/drawing/2014/main" id="{00000000-0008-0000-0000-00009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0" name="Text Box 42">
          <a:extLst>
            <a:ext uri="{FF2B5EF4-FFF2-40B4-BE49-F238E27FC236}">
              <a16:creationId xmlns="" xmlns:a16="http://schemas.microsoft.com/office/drawing/2014/main" id="{00000000-0008-0000-0000-00009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1" name="Text Box 42">
          <a:extLst>
            <a:ext uri="{FF2B5EF4-FFF2-40B4-BE49-F238E27FC236}">
              <a16:creationId xmlns="" xmlns:a16="http://schemas.microsoft.com/office/drawing/2014/main" id="{00000000-0008-0000-0000-00009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2" name="Text Box 42">
          <a:extLst>
            <a:ext uri="{FF2B5EF4-FFF2-40B4-BE49-F238E27FC236}">
              <a16:creationId xmlns="" xmlns:a16="http://schemas.microsoft.com/office/drawing/2014/main" id="{00000000-0008-0000-0000-00009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3" name="Text Box 42">
          <a:extLst>
            <a:ext uri="{FF2B5EF4-FFF2-40B4-BE49-F238E27FC236}">
              <a16:creationId xmlns="" xmlns:a16="http://schemas.microsoft.com/office/drawing/2014/main" id="{00000000-0008-0000-0000-00009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4" name="Text Box 42">
          <a:extLst>
            <a:ext uri="{FF2B5EF4-FFF2-40B4-BE49-F238E27FC236}">
              <a16:creationId xmlns="" xmlns:a16="http://schemas.microsoft.com/office/drawing/2014/main" id="{00000000-0008-0000-0000-00009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5" name="Text Box 42">
          <a:extLst>
            <a:ext uri="{FF2B5EF4-FFF2-40B4-BE49-F238E27FC236}">
              <a16:creationId xmlns="" xmlns:a16="http://schemas.microsoft.com/office/drawing/2014/main" id="{00000000-0008-0000-0000-00009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6" name="Text Box 42">
          <a:extLst>
            <a:ext uri="{FF2B5EF4-FFF2-40B4-BE49-F238E27FC236}">
              <a16:creationId xmlns="" xmlns:a16="http://schemas.microsoft.com/office/drawing/2014/main" id="{00000000-0008-0000-0000-00009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7" name="Text Box 42">
          <a:extLst>
            <a:ext uri="{FF2B5EF4-FFF2-40B4-BE49-F238E27FC236}">
              <a16:creationId xmlns="" xmlns:a16="http://schemas.microsoft.com/office/drawing/2014/main" id="{00000000-0008-0000-0000-00009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8" name="Text Box 42">
          <a:extLst>
            <a:ext uri="{FF2B5EF4-FFF2-40B4-BE49-F238E27FC236}">
              <a16:creationId xmlns="" xmlns:a16="http://schemas.microsoft.com/office/drawing/2014/main" id="{00000000-0008-0000-0000-0000A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89" name="Text Box 42">
          <a:extLst>
            <a:ext uri="{FF2B5EF4-FFF2-40B4-BE49-F238E27FC236}">
              <a16:creationId xmlns="" xmlns:a16="http://schemas.microsoft.com/office/drawing/2014/main" id="{00000000-0008-0000-0000-0000A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0" name="Text Box 42">
          <a:extLst>
            <a:ext uri="{FF2B5EF4-FFF2-40B4-BE49-F238E27FC236}">
              <a16:creationId xmlns="" xmlns:a16="http://schemas.microsoft.com/office/drawing/2014/main" id="{00000000-0008-0000-0000-0000A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1" name="Text Box 42">
          <a:extLst>
            <a:ext uri="{FF2B5EF4-FFF2-40B4-BE49-F238E27FC236}">
              <a16:creationId xmlns="" xmlns:a16="http://schemas.microsoft.com/office/drawing/2014/main" id="{00000000-0008-0000-0000-0000A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2" name="Text Box 42">
          <a:extLst>
            <a:ext uri="{FF2B5EF4-FFF2-40B4-BE49-F238E27FC236}">
              <a16:creationId xmlns="" xmlns:a16="http://schemas.microsoft.com/office/drawing/2014/main" id="{00000000-0008-0000-0000-0000A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3" name="Text Box 42">
          <a:extLst>
            <a:ext uri="{FF2B5EF4-FFF2-40B4-BE49-F238E27FC236}">
              <a16:creationId xmlns="" xmlns:a16="http://schemas.microsoft.com/office/drawing/2014/main" id="{00000000-0008-0000-0000-0000A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4" name="Text Box 42">
          <a:extLst>
            <a:ext uri="{FF2B5EF4-FFF2-40B4-BE49-F238E27FC236}">
              <a16:creationId xmlns="" xmlns:a16="http://schemas.microsoft.com/office/drawing/2014/main" id="{00000000-0008-0000-0000-0000A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5" name="Text Box 42">
          <a:extLst>
            <a:ext uri="{FF2B5EF4-FFF2-40B4-BE49-F238E27FC236}">
              <a16:creationId xmlns="" xmlns:a16="http://schemas.microsoft.com/office/drawing/2014/main" id="{00000000-0008-0000-0000-0000A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6" name="Text Box 42">
          <a:extLst>
            <a:ext uri="{FF2B5EF4-FFF2-40B4-BE49-F238E27FC236}">
              <a16:creationId xmlns="" xmlns:a16="http://schemas.microsoft.com/office/drawing/2014/main" id="{00000000-0008-0000-0000-0000A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7" name="Text Box 42">
          <a:extLst>
            <a:ext uri="{FF2B5EF4-FFF2-40B4-BE49-F238E27FC236}">
              <a16:creationId xmlns="" xmlns:a16="http://schemas.microsoft.com/office/drawing/2014/main" id="{00000000-0008-0000-0000-0000A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8" name="Text Box 42">
          <a:extLst>
            <a:ext uri="{FF2B5EF4-FFF2-40B4-BE49-F238E27FC236}">
              <a16:creationId xmlns="" xmlns:a16="http://schemas.microsoft.com/office/drawing/2014/main" id="{00000000-0008-0000-0000-0000A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499" name="Text Box 42">
          <a:extLst>
            <a:ext uri="{FF2B5EF4-FFF2-40B4-BE49-F238E27FC236}">
              <a16:creationId xmlns="" xmlns:a16="http://schemas.microsoft.com/office/drawing/2014/main" id="{00000000-0008-0000-0000-0000A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0" name="Text Box 42">
          <a:extLst>
            <a:ext uri="{FF2B5EF4-FFF2-40B4-BE49-F238E27FC236}">
              <a16:creationId xmlns="" xmlns:a16="http://schemas.microsoft.com/office/drawing/2014/main" id="{00000000-0008-0000-0000-0000A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1" name="Text Box 42">
          <a:extLst>
            <a:ext uri="{FF2B5EF4-FFF2-40B4-BE49-F238E27FC236}">
              <a16:creationId xmlns="" xmlns:a16="http://schemas.microsoft.com/office/drawing/2014/main" id="{00000000-0008-0000-0000-0000A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2" name="Text Box 42">
          <a:extLst>
            <a:ext uri="{FF2B5EF4-FFF2-40B4-BE49-F238E27FC236}">
              <a16:creationId xmlns="" xmlns:a16="http://schemas.microsoft.com/office/drawing/2014/main" id="{00000000-0008-0000-0000-0000A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3" name="Text Box 42">
          <a:extLst>
            <a:ext uri="{FF2B5EF4-FFF2-40B4-BE49-F238E27FC236}">
              <a16:creationId xmlns="" xmlns:a16="http://schemas.microsoft.com/office/drawing/2014/main" id="{00000000-0008-0000-0000-0000A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4" name="Text Box 42">
          <a:extLst>
            <a:ext uri="{FF2B5EF4-FFF2-40B4-BE49-F238E27FC236}">
              <a16:creationId xmlns="" xmlns:a16="http://schemas.microsoft.com/office/drawing/2014/main" id="{00000000-0008-0000-0000-0000B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5" name="Text Box 42">
          <a:extLst>
            <a:ext uri="{FF2B5EF4-FFF2-40B4-BE49-F238E27FC236}">
              <a16:creationId xmlns="" xmlns:a16="http://schemas.microsoft.com/office/drawing/2014/main" id="{00000000-0008-0000-0000-0000B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6" name="Text Box 42">
          <a:extLst>
            <a:ext uri="{FF2B5EF4-FFF2-40B4-BE49-F238E27FC236}">
              <a16:creationId xmlns="" xmlns:a16="http://schemas.microsoft.com/office/drawing/2014/main" id="{00000000-0008-0000-0000-0000B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7" name="Text Box 42">
          <a:extLst>
            <a:ext uri="{FF2B5EF4-FFF2-40B4-BE49-F238E27FC236}">
              <a16:creationId xmlns="" xmlns:a16="http://schemas.microsoft.com/office/drawing/2014/main" id="{00000000-0008-0000-0000-0000B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8" name="Text Box 42">
          <a:extLst>
            <a:ext uri="{FF2B5EF4-FFF2-40B4-BE49-F238E27FC236}">
              <a16:creationId xmlns="" xmlns:a16="http://schemas.microsoft.com/office/drawing/2014/main" id="{00000000-0008-0000-0000-0000B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09" name="Text Box 42">
          <a:extLst>
            <a:ext uri="{FF2B5EF4-FFF2-40B4-BE49-F238E27FC236}">
              <a16:creationId xmlns="" xmlns:a16="http://schemas.microsoft.com/office/drawing/2014/main" id="{00000000-0008-0000-0000-0000B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0" name="Text Box 42">
          <a:extLst>
            <a:ext uri="{FF2B5EF4-FFF2-40B4-BE49-F238E27FC236}">
              <a16:creationId xmlns="" xmlns:a16="http://schemas.microsoft.com/office/drawing/2014/main" id="{00000000-0008-0000-0000-0000B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1" name="Text Box 42">
          <a:extLst>
            <a:ext uri="{FF2B5EF4-FFF2-40B4-BE49-F238E27FC236}">
              <a16:creationId xmlns="" xmlns:a16="http://schemas.microsoft.com/office/drawing/2014/main" id="{00000000-0008-0000-0000-0000B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2" name="Text Box 42">
          <a:extLst>
            <a:ext uri="{FF2B5EF4-FFF2-40B4-BE49-F238E27FC236}">
              <a16:creationId xmlns="" xmlns:a16="http://schemas.microsoft.com/office/drawing/2014/main" id="{00000000-0008-0000-0000-0000B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3" name="Text Box 42">
          <a:extLst>
            <a:ext uri="{FF2B5EF4-FFF2-40B4-BE49-F238E27FC236}">
              <a16:creationId xmlns="" xmlns:a16="http://schemas.microsoft.com/office/drawing/2014/main" id="{00000000-0008-0000-0000-0000B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4" name="Text Box 42">
          <a:extLst>
            <a:ext uri="{FF2B5EF4-FFF2-40B4-BE49-F238E27FC236}">
              <a16:creationId xmlns="" xmlns:a16="http://schemas.microsoft.com/office/drawing/2014/main" id="{00000000-0008-0000-0000-0000B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5" name="Text Box 42">
          <a:extLst>
            <a:ext uri="{FF2B5EF4-FFF2-40B4-BE49-F238E27FC236}">
              <a16:creationId xmlns="" xmlns:a16="http://schemas.microsoft.com/office/drawing/2014/main" id="{00000000-0008-0000-0000-0000B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6" name="Text Box 42">
          <a:extLst>
            <a:ext uri="{FF2B5EF4-FFF2-40B4-BE49-F238E27FC236}">
              <a16:creationId xmlns="" xmlns:a16="http://schemas.microsoft.com/office/drawing/2014/main" id="{00000000-0008-0000-0000-0000B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7" name="Text Box 42">
          <a:extLst>
            <a:ext uri="{FF2B5EF4-FFF2-40B4-BE49-F238E27FC236}">
              <a16:creationId xmlns="" xmlns:a16="http://schemas.microsoft.com/office/drawing/2014/main" id="{00000000-0008-0000-0000-0000B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8" name="Text Box 42">
          <a:extLst>
            <a:ext uri="{FF2B5EF4-FFF2-40B4-BE49-F238E27FC236}">
              <a16:creationId xmlns="" xmlns:a16="http://schemas.microsoft.com/office/drawing/2014/main" id="{00000000-0008-0000-0000-0000B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19" name="Text Box 42">
          <a:extLst>
            <a:ext uri="{FF2B5EF4-FFF2-40B4-BE49-F238E27FC236}">
              <a16:creationId xmlns="" xmlns:a16="http://schemas.microsoft.com/office/drawing/2014/main" id="{00000000-0008-0000-0000-0000B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0" name="Text Box 42">
          <a:extLst>
            <a:ext uri="{FF2B5EF4-FFF2-40B4-BE49-F238E27FC236}">
              <a16:creationId xmlns="" xmlns:a16="http://schemas.microsoft.com/office/drawing/2014/main" id="{00000000-0008-0000-0000-0000C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1" name="Text Box 42">
          <a:extLst>
            <a:ext uri="{FF2B5EF4-FFF2-40B4-BE49-F238E27FC236}">
              <a16:creationId xmlns="" xmlns:a16="http://schemas.microsoft.com/office/drawing/2014/main" id="{00000000-0008-0000-0000-0000C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2" name="Text Box 42">
          <a:extLst>
            <a:ext uri="{FF2B5EF4-FFF2-40B4-BE49-F238E27FC236}">
              <a16:creationId xmlns="" xmlns:a16="http://schemas.microsoft.com/office/drawing/2014/main" id="{00000000-0008-0000-0000-0000C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3" name="Text Box 42">
          <a:extLst>
            <a:ext uri="{FF2B5EF4-FFF2-40B4-BE49-F238E27FC236}">
              <a16:creationId xmlns="" xmlns:a16="http://schemas.microsoft.com/office/drawing/2014/main" id="{00000000-0008-0000-0000-0000C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4" name="Text Box 42">
          <a:extLst>
            <a:ext uri="{FF2B5EF4-FFF2-40B4-BE49-F238E27FC236}">
              <a16:creationId xmlns="" xmlns:a16="http://schemas.microsoft.com/office/drawing/2014/main" id="{00000000-0008-0000-0000-0000C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5" name="Text Box 42">
          <a:extLst>
            <a:ext uri="{FF2B5EF4-FFF2-40B4-BE49-F238E27FC236}">
              <a16:creationId xmlns="" xmlns:a16="http://schemas.microsoft.com/office/drawing/2014/main" id="{00000000-0008-0000-0000-0000C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6" name="Text Box 42">
          <a:extLst>
            <a:ext uri="{FF2B5EF4-FFF2-40B4-BE49-F238E27FC236}">
              <a16:creationId xmlns="" xmlns:a16="http://schemas.microsoft.com/office/drawing/2014/main" id="{00000000-0008-0000-0000-0000C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7" name="Text Box 42">
          <a:extLst>
            <a:ext uri="{FF2B5EF4-FFF2-40B4-BE49-F238E27FC236}">
              <a16:creationId xmlns="" xmlns:a16="http://schemas.microsoft.com/office/drawing/2014/main" id="{00000000-0008-0000-0000-0000C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8" name="Text Box 42">
          <a:extLst>
            <a:ext uri="{FF2B5EF4-FFF2-40B4-BE49-F238E27FC236}">
              <a16:creationId xmlns="" xmlns:a16="http://schemas.microsoft.com/office/drawing/2014/main" id="{00000000-0008-0000-0000-0000C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29" name="Text Box 42">
          <a:extLst>
            <a:ext uri="{FF2B5EF4-FFF2-40B4-BE49-F238E27FC236}">
              <a16:creationId xmlns="" xmlns:a16="http://schemas.microsoft.com/office/drawing/2014/main" id="{00000000-0008-0000-0000-0000C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0" name="Text Box 42">
          <a:extLst>
            <a:ext uri="{FF2B5EF4-FFF2-40B4-BE49-F238E27FC236}">
              <a16:creationId xmlns="" xmlns:a16="http://schemas.microsoft.com/office/drawing/2014/main" id="{00000000-0008-0000-0000-0000C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1" name="Text Box 42">
          <a:extLst>
            <a:ext uri="{FF2B5EF4-FFF2-40B4-BE49-F238E27FC236}">
              <a16:creationId xmlns="" xmlns:a16="http://schemas.microsoft.com/office/drawing/2014/main" id="{00000000-0008-0000-0000-0000C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2" name="Text Box 42">
          <a:extLst>
            <a:ext uri="{FF2B5EF4-FFF2-40B4-BE49-F238E27FC236}">
              <a16:creationId xmlns="" xmlns:a16="http://schemas.microsoft.com/office/drawing/2014/main" id="{00000000-0008-0000-0000-0000C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3" name="Text Box 42">
          <a:extLst>
            <a:ext uri="{FF2B5EF4-FFF2-40B4-BE49-F238E27FC236}">
              <a16:creationId xmlns="" xmlns:a16="http://schemas.microsoft.com/office/drawing/2014/main" id="{00000000-0008-0000-0000-0000C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4" name="Text Box 42">
          <a:extLst>
            <a:ext uri="{FF2B5EF4-FFF2-40B4-BE49-F238E27FC236}">
              <a16:creationId xmlns="" xmlns:a16="http://schemas.microsoft.com/office/drawing/2014/main" id="{00000000-0008-0000-0000-0000C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5" name="Text Box 42">
          <a:extLst>
            <a:ext uri="{FF2B5EF4-FFF2-40B4-BE49-F238E27FC236}">
              <a16:creationId xmlns="" xmlns:a16="http://schemas.microsoft.com/office/drawing/2014/main" id="{00000000-0008-0000-0000-0000C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6" name="Text Box 42">
          <a:extLst>
            <a:ext uri="{FF2B5EF4-FFF2-40B4-BE49-F238E27FC236}">
              <a16:creationId xmlns="" xmlns:a16="http://schemas.microsoft.com/office/drawing/2014/main" id="{00000000-0008-0000-0000-0000D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7" name="Text Box 42">
          <a:extLst>
            <a:ext uri="{FF2B5EF4-FFF2-40B4-BE49-F238E27FC236}">
              <a16:creationId xmlns="" xmlns:a16="http://schemas.microsoft.com/office/drawing/2014/main" id="{00000000-0008-0000-0000-0000D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8" name="Text Box 42">
          <a:extLst>
            <a:ext uri="{FF2B5EF4-FFF2-40B4-BE49-F238E27FC236}">
              <a16:creationId xmlns="" xmlns:a16="http://schemas.microsoft.com/office/drawing/2014/main" id="{00000000-0008-0000-0000-0000D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39" name="Text Box 42">
          <a:extLst>
            <a:ext uri="{FF2B5EF4-FFF2-40B4-BE49-F238E27FC236}">
              <a16:creationId xmlns="" xmlns:a16="http://schemas.microsoft.com/office/drawing/2014/main" id="{00000000-0008-0000-0000-0000D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0" name="Text Box 42">
          <a:extLst>
            <a:ext uri="{FF2B5EF4-FFF2-40B4-BE49-F238E27FC236}">
              <a16:creationId xmlns="" xmlns:a16="http://schemas.microsoft.com/office/drawing/2014/main" id="{00000000-0008-0000-0000-0000D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1" name="Text Box 42">
          <a:extLst>
            <a:ext uri="{FF2B5EF4-FFF2-40B4-BE49-F238E27FC236}">
              <a16:creationId xmlns="" xmlns:a16="http://schemas.microsoft.com/office/drawing/2014/main" id="{00000000-0008-0000-0000-0000D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2" name="Text Box 42">
          <a:extLst>
            <a:ext uri="{FF2B5EF4-FFF2-40B4-BE49-F238E27FC236}">
              <a16:creationId xmlns="" xmlns:a16="http://schemas.microsoft.com/office/drawing/2014/main" id="{00000000-0008-0000-0000-0000D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3" name="Text Box 42">
          <a:extLst>
            <a:ext uri="{FF2B5EF4-FFF2-40B4-BE49-F238E27FC236}">
              <a16:creationId xmlns="" xmlns:a16="http://schemas.microsoft.com/office/drawing/2014/main" id="{00000000-0008-0000-0000-0000D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4" name="Text Box 42">
          <a:extLst>
            <a:ext uri="{FF2B5EF4-FFF2-40B4-BE49-F238E27FC236}">
              <a16:creationId xmlns="" xmlns:a16="http://schemas.microsoft.com/office/drawing/2014/main" id="{00000000-0008-0000-0000-0000D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5" name="Text Box 42">
          <a:extLst>
            <a:ext uri="{FF2B5EF4-FFF2-40B4-BE49-F238E27FC236}">
              <a16:creationId xmlns="" xmlns:a16="http://schemas.microsoft.com/office/drawing/2014/main" id="{00000000-0008-0000-0000-0000D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6" name="Text Box 42">
          <a:extLst>
            <a:ext uri="{FF2B5EF4-FFF2-40B4-BE49-F238E27FC236}">
              <a16:creationId xmlns="" xmlns:a16="http://schemas.microsoft.com/office/drawing/2014/main" id="{00000000-0008-0000-0000-0000D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7" name="Text Box 42">
          <a:extLst>
            <a:ext uri="{FF2B5EF4-FFF2-40B4-BE49-F238E27FC236}">
              <a16:creationId xmlns="" xmlns:a16="http://schemas.microsoft.com/office/drawing/2014/main" id="{00000000-0008-0000-0000-0000D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8" name="Text Box 42">
          <a:extLst>
            <a:ext uri="{FF2B5EF4-FFF2-40B4-BE49-F238E27FC236}">
              <a16:creationId xmlns="" xmlns:a16="http://schemas.microsoft.com/office/drawing/2014/main" id="{00000000-0008-0000-0000-0000D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49" name="Text Box 42">
          <a:extLst>
            <a:ext uri="{FF2B5EF4-FFF2-40B4-BE49-F238E27FC236}">
              <a16:creationId xmlns="" xmlns:a16="http://schemas.microsoft.com/office/drawing/2014/main" id="{00000000-0008-0000-0000-0000D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0" name="Text Box 42">
          <a:extLst>
            <a:ext uri="{FF2B5EF4-FFF2-40B4-BE49-F238E27FC236}">
              <a16:creationId xmlns="" xmlns:a16="http://schemas.microsoft.com/office/drawing/2014/main" id="{00000000-0008-0000-0000-0000D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1" name="Text Box 42">
          <a:extLst>
            <a:ext uri="{FF2B5EF4-FFF2-40B4-BE49-F238E27FC236}">
              <a16:creationId xmlns="" xmlns:a16="http://schemas.microsoft.com/office/drawing/2014/main" id="{00000000-0008-0000-0000-0000D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2" name="Text Box 42">
          <a:extLst>
            <a:ext uri="{FF2B5EF4-FFF2-40B4-BE49-F238E27FC236}">
              <a16:creationId xmlns="" xmlns:a16="http://schemas.microsoft.com/office/drawing/2014/main" id="{00000000-0008-0000-0000-0000E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3" name="Text Box 42">
          <a:extLst>
            <a:ext uri="{FF2B5EF4-FFF2-40B4-BE49-F238E27FC236}">
              <a16:creationId xmlns="" xmlns:a16="http://schemas.microsoft.com/office/drawing/2014/main" id="{00000000-0008-0000-0000-0000E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4" name="Text Box 42">
          <a:extLst>
            <a:ext uri="{FF2B5EF4-FFF2-40B4-BE49-F238E27FC236}">
              <a16:creationId xmlns="" xmlns:a16="http://schemas.microsoft.com/office/drawing/2014/main" id="{00000000-0008-0000-0000-0000E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5" name="Text Box 42">
          <a:extLst>
            <a:ext uri="{FF2B5EF4-FFF2-40B4-BE49-F238E27FC236}">
              <a16:creationId xmlns="" xmlns:a16="http://schemas.microsoft.com/office/drawing/2014/main" id="{00000000-0008-0000-0000-0000E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6" name="Text Box 42">
          <a:extLst>
            <a:ext uri="{FF2B5EF4-FFF2-40B4-BE49-F238E27FC236}">
              <a16:creationId xmlns="" xmlns:a16="http://schemas.microsoft.com/office/drawing/2014/main" id="{00000000-0008-0000-0000-0000E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7" name="Text Box 42">
          <a:extLst>
            <a:ext uri="{FF2B5EF4-FFF2-40B4-BE49-F238E27FC236}">
              <a16:creationId xmlns="" xmlns:a16="http://schemas.microsoft.com/office/drawing/2014/main" id="{00000000-0008-0000-0000-0000E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8" name="Text Box 42">
          <a:extLst>
            <a:ext uri="{FF2B5EF4-FFF2-40B4-BE49-F238E27FC236}">
              <a16:creationId xmlns="" xmlns:a16="http://schemas.microsoft.com/office/drawing/2014/main" id="{00000000-0008-0000-0000-0000E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59" name="Text Box 42">
          <a:extLst>
            <a:ext uri="{FF2B5EF4-FFF2-40B4-BE49-F238E27FC236}">
              <a16:creationId xmlns="" xmlns:a16="http://schemas.microsoft.com/office/drawing/2014/main" id="{00000000-0008-0000-0000-0000E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0" name="Text Box 42">
          <a:extLst>
            <a:ext uri="{FF2B5EF4-FFF2-40B4-BE49-F238E27FC236}">
              <a16:creationId xmlns="" xmlns:a16="http://schemas.microsoft.com/office/drawing/2014/main" id="{00000000-0008-0000-0000-0000E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1" name="Text Box 42">
          <a:extLst>
            <a:ext uri="{FF2B5EF4-FFF2-40B4-BE49-F238E27FC236}">
              <a16:creationId xmlns="" xmlns:a16="http://schemas.microsoft.com/office/drawing/2014/main" id="{00000000-0008-0000-0000-0000E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2" name="Text Box 42">
          <a:extLst>
            <a:ext uri="{FF2B5EF4-FFF2-40B4-BE49-F238E27FC236}">
              <a16:creationId xmlns="" xmlns:a16="http://schemas.microsoft.com/office/drawing/2014/main" id="{00000000-0008-0000-0000-0000E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3" name="Text Box 42">
          <a:extLst>
            <a:ext uri="{FF2B5EF4-FFF2-40B4-BE49-F238E27FC236}">
              <a16:creationId xmlns="" xmlns:a16="http://schemas.microsoft.com/office/drawing/2014/main" id="{00000000-0008-0000-0000-0000E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4" name="Text Box 42">
          <a:extLst>
            <a:ext uri="{FF2B5EF4-FFF2-40B4-BE49-F238E27FC236}">
              <a16:creationId xmlns="" xmlns:a16="http://schemas.microsoft.com/office/drawing/2014/main" id="{00000000-0008-0000-0000-0000E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5" name="Text Box 42">
          <a:extLst>
            <a:ext uri="{FF2B5EF4-FFF2-40B4-BE49-F238E27FC236}">
              <a16:creationId xmlns="" xmlns:a16="http://schemas.microsoft.com/office/drawing/2014/main" id="{00000000-0008-0000-0000-0000E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6" name="Text Box 42">
          <a:extLst>
            <a:ext uri="{FF2B5EF4-FFF2-40B4-BE49-F238E27FC236}">
              <a16:creationId xmlns="" xmlns:a16="http://schemas.microsoft.com/office/drawing/2014/main" id="{00000000-0008-0000-0000-0000E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7" name="Text Box 42">
          <a:extLst>
            <a:ext uri="{FF2B5EF4-FFF2-40B4-BE49-F238E27FC236}">
              <a16:creationId xmlns="" xmlns:a16="http://schemas.microsoft.com/office/drawing/2014/main" id="{00000000-0008-0000-0000-0000E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8" name="Text Box 42">
          <a:extLst>
            <a:ext uri="{FF2B5EF4-FFF2-40B4-BE49-F238E27FC236}">
              <a16:creationId xmlns="" xmlns:a16="http://schemas.microsoft.com/office/drawing/2014/main" id="{00000000-0008-0000-0000-0000F0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69" name="Text Box 42">
          <a:extLst>
            <a:ext uri="{FF2B5EF4-FFF2-40B4-BE49-F238E27FC236}">
              <a16:creationId xmlns="" xmlns:a16="http://schemas.microsoft.com/office/drawing/2014/main" id="{00000000-0008-0000-0000-0000F1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0" name="Text Box 42">
          <a:extLst>
            <a:ext uri="{FF2B5EF4-FFF2-40B4-BE49-F238E27FC236}">
              <a16:creationId xmlns="" xmlns:a16="http://schemas.microsoft.com/office/drawing/2014/main" id="{00000000-0008-0000-0000-0000F2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1" name="Text Box 42">
          <a:extLst>
            <a:ext uri="{FF2B5EF4-FFF2-40B4-BE49-F238E27FC236}">
              <a16:creationId xmlns="" xmlns:a16="http://schemas.microsoft.com/office/drawing/2014/main" id="{00000000-0008-0000-0000-0000F3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2" name="Text Box 42">
          <a:extLst>
            <a:ext uri="{FF2B5EF4-FFF2-40B4-BE49-F238E27FC236}">
              <a16:creationId xmlns="" xmlns:a16="http://schemas.microsoft.com/office/drawing/2014/main" id="{00000000-0008-0000-0000-0000F4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3" name="Text Box 42">
          <a:extLst>
            <a:ext uri="{FF2B5EF4-FFF2-40B4-BE49-F238E27FC236}">
              <a16:creationId xmlns="" xmlns:a16="http://schemas.microsoft.com/office/drawing/2014/main" id="{00000000-0008-0000-0000-0000F5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4" name="Text Box 42">
          <a:extLst>
            <a:ext uri="{FF2B5EF4-FFF2-40B4-BE49-F238E27FC236}">
              <a16:creationId xmlns="" xmlns:a16="http://schemas.microsoft.com/office/drawing/2014/main" id="{00000000-0008-0000-0000-0000F6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5" name="Text Box 42">
          <a:extLst>
            <a:ext uri="{FF2B5EF4-FFF2-40B4-BE49-F238E27FC236}">
              <a16:creationId xmlns="" xmlns:a16="http://schemas.microsoft.com/office/drawing/2014/main" id="{00000000-0008-0000-0000-0000F7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6" name="Text Box 42">
          <a:extLst>
            <a:ext uri="{FF2B5EF4-FFF2-40B4-BE49-F238E27FC236}">
              <a16:creationId xmlns="" xmlns:a16="http://schemas.microsoft.com/office/drawing/2014/main" id="{00000000-0008-0000-0000-0000F8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7" name="Text Box 42">
          <a:extLst>
            <a:ext uri="{FF2B5EF4-FFF2-40B4-BE49-F238E27FC236}">
              <a16:creationId xmlns="" xmlns:a16="http://schemas.microsoft.com/office/drawing/2014/main" id="{00000000-0008-0000-0000-0000F9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8" name="Text Box 42">
          <a:extLst>
            <a:ext uri="{FF2B5EF4-FFF2-40B4-BE49-F238E27FC236}">
              <a16:creationId xmlns="" xmlns:a16="http://schemas.microsoft.com/office/drawing/2014/main" id="{00000000-0008-0000-0000-0000FA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79" name="Text Box 42">
          <a:extLst>
            <a:ext uri="{FF2B5EF4-FFF2-40B4-BE49-F238E27FC236}">
              <a16:creationId xmlns="" xmlns:a16="http://schemas.microsoft.com/office/drawing/2014/main" id="{00000000-0008-0000-0000-0000FB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0" name="Text Box 42">
          <a:extLst>
            <a:ext uri="{FF2B5EF4-FFF2-40B4-BE49-F238E27FC236}">
              <a16:creationId xmlns="" xmlns:a16="http://schemas.microsoft.com/office/drawing/2014/main" id="{00000000-0008-0000-0000-0000FC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1" name="Text Box 42">
          <a:extLst>
            <a:ext uri="{FF2B5EF4-FFF2-40B4-BE49-F238E27FC236}">
              <a16:creationId xmlns="" xmlns:a16="http://schemas.microsoft.com/office/drawing/2014/main" id="{00000000-0008-0000-0000-0000FD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2" name="Text Box 42">
          <a:extLst>
            <a:ext uri="{FF2B5EF4-FFF2-40B4-BE49-F238E27FC236}">
              <a16:creationId xmlns="" xmlns:a16="http://schemas.microsoft.com/office/drawing/2014/main" id="{00000000-0008-0000-0000-0000FE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3" name="Text Box 42">
          <a:extLst>
            <a:ext uri="{FF2B5EF4-FFF2-40B4-BE49-F238E27FC236}">
              <a16:creationId xmlns="" xmlns:a16="http://schemas.microsoft.com/office/drawing/2014/main" id="{00000000-0008-0000-0000-0000FF0D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4" name="Text Box 42">
          <a:extLst>
            <a:ext uri="{FF2B5EF4-FFF2-40B4-BE49-F238E27FC236}">
              <a16:creationId xmlns="" xmlns:a16="http://schemas.microsoft.com/office/drawing/2014/main" id="{00000000-0008-0000-0000-00000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5" name="Text Box 42">
          <a:extLst>
            <a:ext uri="{FF2B5EF4-FFF2-40B4-BE49-F238E27FC236}">
              <a16:creationId xmlns="" xmlns:a16="http://schemas.microsoft.com/office/drawing/2014/main" id="{00000000-0008-0000-0000-00000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6" name="Text Box 42">
          <a:extLst>
            <a:ext uri="{FF2B5EF4-FFF2-40B4-BE49-F238E27FC236}">
              <a16:creationId xmlns="" xmlns:a16="http://schemas.microsoft.com/office/drawing/2014/main" id="{00000000-0008-0000-0000-00000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7" name="Text Box 42">
          <a:extLst>
            <a:ext uri="{FF2B5EF4-FFF2-40B4-BE49-F238E27FC236}">
              <a16:creationId xmlns="" xmlns:a16="http://schemas.microsoft.com/office/drawing/2014/main" id="{00000000-0008-0000-0000-00000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8" name="Text Box 42">
          <a:extLst>
            <a:ext uri="{FF2B5EF4-FFF2-40B4-BE49-F238E27FC236}">
              <a16:creationId xmlns="" xmlns:a16="http://schemas.microsoft.com/office/drawing/2014/main" id="{00000000-0008-0000-0000-00000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89" name="Text Box 42">
          <a:extLst>
            <a:ext uri="{FF2B5EF4-FFF2-40B4-BE49-F238E27FC236}">
              <a16:creationId xmlns="" xmlns:a16="http://schemas.microsoft.com/office/drawing/2014/main" id="{00000000-0008-0000-0000-00000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0" name="Text Box 42">
          <a:extLst>
            <a:ext uri="{FF2B5EF4-FFF2-40B4-BE49-F238E27FC236}">
              <a16:creationId xmlns="" xmlns:a16="http://schemas.microsoft.com/office/drawing/2014/main" id="{00000000-0008-0000-0000-00000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1" name="Text Box 42">
          <a:extLst>
            <a:ext uri="{FF2B5EF4-FFF2-40B4-BE49-F238E27FC236}">
              <a16:creationId xmlns="" xmlns:a16="http://schemas.microsoft.com/office/drawing/2014/main" id="{00000000-0008-0000-0000-00000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2" name="Text Box 42">
          <a:extLst>
            <a:ext uri="{FF2B5EF4-FFF2-40B4-BE49-F238E27FC236}">
              <a16:creationId xmlns="" xmlns:a16="http://schemas.microsoft.com/office/drawing/2014/main" id="{00000000-0008-0000-0000-00000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3" name="Text Box 42">
          <a:extLst>
            <a:ext uri="{FF2B5EF4-FFF2-40B4-BE49-F238E27FC236}">
              <a16:creationId xmlns="" xmlns:a16="http://schemas.microsoft.com/office/drawing/2014/main" id="{00000000-0008-0000-0000-00000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4" name="Text Box 42">
          <a:extLst>
            <a:ext uri="{FF2B5EF4-FFF2-40B4-BE49-F238E27FC236}">
              <a16:creationId xmlns="" xmlns:a16="http://schemas.microsoft.com/office/drawing/2014/main" id="{00000000-0008-0000-0000-00000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5" name="Text Box 42">
          <a:extLst>
            <a:ext uri="{FF2B5EF4-FFF2-40B4-BE49-F238E27FC236}">
              <a16:creationId xmlns="" xmlns:a16="http://schemas.microsoft.com/office/drawing/2014/main" id="{00000000-0008-0000-0000-00000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6" name="Text Box 42">
          <a:extLst>
            <a:ext uri="{FF2B5EF4-FFF2-40B4-BE49-F238E27FC236}">
              <a16:creationId xmlns="" xmlns:a16="http://schemas.microsoft.com/office/drawing/2014/main" id="{00000000-0008-0000-0000-00000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7" name="Text Box 42">
          <a:extLst>
            <a:ext uri="{FF2B5EF4-FFF2-40B4-BE49-F238E27FC236}">
              <a16:creationId xmlns="" xmlns:a16="http://schemas.microsoft.com/office/drawing/2014/main" id="{00000000-0008-0000-0000-00000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8" name="Text Box 42">
          <a:extLst>
            <a:ext uri="{FF2B5EF4-FFF2-40B4-BE49-F238E27FC236}">
              <a16:creationId xmlns="" xmlns:a16="http://schemas.microsoft.com/office/drawing/2014/main" id="{00000000-0008-0000-0000-00000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599" name="Text Box 42">
          <a:extLst>
            <a:ext uri="{FF2B5EF4-FFF2-40B4-BE49-F238E27FC236}">
              <a16:creationId xmlns="" xmlns:a16="http://schemas.microsoft.com/office/drawing/2014/main" id="{00000000-0008-0000-0000-00000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0" name="Text Box 42">
          <a:extLst>
            <a:ext uri="{FF2B5EF4-FFF2-40B4-BE49-F238E27FC236}">
              <a16:creationId xmlns="" xmlns:a16="http://schemas.microsoft.com/office/drawing/2014/main" id="{00000000-0008-0000-0000-00001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1" name="Text Box 42">
          <a:extLst>
            <a:ext uri="{FF2B5EF4-FFF2-40B4-BE49-F238E27FC236}">
              <a16:creationId xmlns="" xmlns:a16="http://schemas.microsoft.com/office/drawing/2014/main" id="{00000000-0008-0000-0000-00001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2" name="Text Box 42">
          <a:extLst>
            <a:ext uri="{FF2B5EF4-FFF2-40B4-BE49-F238E27FC236}">
              <a16:creationId xmlns="" xmlns:a16="http://schemas.microsoft.com/office/drawing/2014/main" id="{00000000-0008-0000-0000-00001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3" name="Text Box 42">
          <a:extLst>
            <a:ext uri="{FF2B5EF4-FFF2-40B4-BE49-F238E27FC236}">
              <a16:creationId xmlns="" xmlns:a16="http://schemas.microsoft.com/office/drawing/2014/main" id="{00000000-0008-0000-0000-00001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4" name="Text Box 42">
          <a:extLst>
            <a:ext uri="{FF2B5EF4-FFF2-40B4-BE49-F238E27FC236}">
              <a16:creationId xmlns="" xmlns:a16="http://schemas.microsoft.com/office/drawing/2014/main" id="{00000000-0008-0000-0000-00001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5" name="Text Box 42">
          <a:extLst>
            <a:ext uri="{FF2B5EF4-FFF2-40B4-BE49-F238E27FC236}">
              <a16:creationId xmlns="" xmlns:a16="http://schemas.microsoft.com/office/drawing/2014/main" id="{00000000-0008-0000-0000-00001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6" name="Text Box 42">
          <a:extLst>
            <a:ext uri="{FF2B5EF4-FFF2-40B4-BE49-F238E27FC236}">
              <a16:creationId xmlns="" xmlns:a16="http://schemas.microsoft.com/office/drawing/2014/main" id="{00000000-0008-0000-0000-00001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7" name="Text Box 42">
          <a:extLst>
            <a:ext uri="{FF2B5EF4-FFF2-40B4-BE49-F238E27FC236}">
              <a16:creationId xmlns="" xmlns:a16="http://schemas.microsoft.com/office/drawing/2014/main" id="{00000000-0008-0000-0000-00001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8" name="Text Box 42">
          <a:extLst>
            <a:ext uri="{FF2B5EF4-FFF2-40B4-BE49-F238E27FC236}">
              <a16:creationId xmlns="" xmlns:a16="http://schemas.microsoft.com/office/drawing/2014/main" id="{00000000-0008-0000-0000-00001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09" name="Text Box 42">
          <a:extLst>
            <a:ext uri="{FF2B5EF4-FFF2-40B4-BE49-F238E27FC236}">
              <a16:creationId xmlns="" xmlns:a16="http://schemas.microsoft.com/office/drawing/2014/main" id="{00000000-0008-0000-0000-00001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0" name="Text Box 42">
          <a:extLst>
            <a:ext uri="{FF2B5EF4-FFF2-40B4-BE49-F238E27FC236}">
              <a16:creationId xmlns="" xmlns:a16="http://schemas.microsoft.com/office/drawing/2014/main" id="{00000000-0008-0000-0000-00001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1" name="Text Box 42">
          <a:extLst>
            <a:ext uri="{FF2B5EF4-FFF2-40B4-BE49-F238E27FC236}">
              <a16:creationId xmlns="" xmlns:a16="http://schemas.microsoft.com/office/drawing/2014/main" id="{00000000-0008-0000-0000-00001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2" name="Text Box 42">
          <a:extLst>
            <a:ext uri="{FF2B5EF4-FFF2-40B4-BE49-F238E27FC236}">
              <a16:creationId xmlns="" xmlns:a16="http://schemas.microsoft.com/office/drawing/2014/main" id="{00000000-0008-0000-0000-00001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3" name="Text Box 42">
          <a:extLst>
            <a:ext uri="{FF2B5EF4-FFF2-40B4-BE49-F238E27FC236}">
              <a16:creationId xmlns="" xmlns:a16="http://schemas.microsoft.com/office/drawing/2014/main" id="{00000000-0008-0000-0000-00001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4" name="Text Box 42">
          <a:extLst>
            <a:ext uri="{FF2B5EF4-FFF2-40B4-BE49-F238E27FC236}">
              <a16:creationId xmlns="" xmlns:a16="http://schemas.microsoft.com/office/drawing/2014/main" id="{00000000-0008-0000-0000-00001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5" name="Text Box 42">
          <a:extLst>
            <a:ext uri="{FF2B5EF4-FFF2-40B4-BE49-F238E27FC236}">
              <a16:creationId xmlns="" xmlns:a16="http://schemas.microsoft.com/office/drawing/2014/main" id="{00000000-0008-0000-0000-00001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6" name="Text Box 42">
          <a:extLst>
            <a:ext uri="{FF2B5EF4-FFF2-40B4-BE49-F238E27FC236}">
              <a16:creationId xmlns="" xmlns:a16="http://schemas.microsoft.com/office/drawing/2014/main" id="{00000000-0008-0000-0000-00002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7" name="Text Box 42">
          <a:extLst>
            <a:ext uri="{FF2B5EF4-FFF2-40B4-BE49-F238E27FC236}">
              <a16:creationId xmlns="" xmlns:a16="http://schemas.microsoft.com/office/drawing/2014/main" id="{00000000-0008-0000-0000-00002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8" name="Text Box 42">
          <a:extLst>
            <a:ext uri="{FF2B5EF4-FFF2-40B4-BE49-F238E27FC236}">
              <a16:creationId xmlns="" xmlns:a16="http://schemas.microsoft.com/office/drawing/2014/main" id="{00000000-0008-0000-0000-00002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19" name="Text Box 42">
          <a:extLst>
            <a:ext uri="{FF2B5EF4-FFF2-40B4-BE49-F238E27FC236}">
              <a16:creationId xmlns="" xmlns:a16="http://schemas.microsoft.com/office/drawing/2014/main" id="{00000000-0008-0000-0000-00002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0" name="Text Box 42">
          <a:extLst>
            <a:ext uri="{FF2B5EF4-FFF2-40B4-BE49-F238E27FC236}">
              <a16:creationId xmlns="" xmlns:a16="http://schemas.microsoft.com/office/drawing/2014/main" id="{00000000-0008-0000-0000-00002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1" name="Text Box 42">
          <a:extLst>
            <a:ext uri="{FF2B5EF4-FFF2-40B4-BE49-F238E27FC236}">
              <a16:creationId xmlns="" xmlns:a16="http://schemas.microsoft.com/office/drawing/2014/main" id="{00000000-0008-0000-0000-00002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2" name="Text Box 42">
          <a:extLst>
            <a:ext uri="{FF2B5EF4-FFF2-40B4-BE49-F238E27FC236}">
              <a16:creationId xmlns="" xmlns:a16="http://schemas.microsoft.com/office/drawing/2014/main" id="{00000000-0008-0000-0000-00002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3" name="Text Box 42">
          <a:extLst>
            <a:ext uri="{FF2B5EF4-FFF2-40B4-BE49-F238E27FC236}">
              <a16:creationId xmlns="" xmlns:a16="http://schemas.microsoft.com/office/drawing/2014/main" id="{00000000-0008-0000-0000-00002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4" name="Text Box 42">
          <a:extLst>
            <a:ext uri="{FF2B5EF4-FFF2-40B4-BE49-F238E27FC236}">
              <a16:creationId xmlns="" xmlns:a16="http://schemas.microsoft.com/office/drawing/2014/main" id="{00000000-0008-0000-0000-00002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5" name="Text Box 42">
          <a:extLst>
            <a:ext uri="{FF2B5EF4-FFF2-40B4-BE49-F238E27FC236}">
              <a16:creationId xmlns="" xmlns:a16="http://schemas.microsoft.com/office/drawing/2014/main" id="{00000000-0008-0000-0000-00002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6" name="Text Box 42">
          <a:extLst>
            <a:ext uri="{FF2B5EF4-FFF2-40B4-BE49-F238E27FC236}">
              <a16:creationId xmlns="" xmlns:a16="http://schemas.microsoft.com/office/drawing/2014/main" id="{00000000-0008-0000-0000-00002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7" name="Text Box 42">
          <a:extLst>
            <a:ext uri="{FF2B5EF4-FFF2-40B4-BE49-F238E27FC236}">
              <a16:creationId xmlns="" xmlns:a16="http://schemas.microsoft.com/office/drawing/2014/main" id="{00000000-0008-0000-0000-00002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8" name="Text Box 42">
          <a:extLst>
            <a:ext uri="{FF2B5EF4-FFF2-40B4-BE49-F238E27FC236}">
              <a16:creationId xmlns="" xmlns:a16="http://schemas.microsoft.com/office/drawing/2014/main" id="{00000000-0008-0000-0000-00002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29" name="Text Box 42">
          <a:extLst>
            <a:ext uri="{FF2B5EF4-FFF2-40B4-BE49-F238E27FC236}">
              <a16:creationId xmlns="" xmlns:a16="http://schemas.microsoft.com/office/drawing/2014/main" id="{00000000-0008-0000-0000-00002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0" name="Text Box 42">
          <a:extLst>
            <a:ext uri="{FF2B5EF4-FFF2-40B4-BE49-F238E27FC236}">
              <a16:creationId xmlns="" xmlns:a16="http://schemas.microsoft.com/office/drawing/2014/main" id="{00000000-0008-0000-0000-00002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1" name="Text Box 42">
          <a:extLst>
            <a:ext uri="{FF2B5EF4-FFF2-40B4-BE49-F238E27FC236}">
              <a16:creationId xmlns="" xmlns:a16="http://schemas.microsoft.com/office/drawing/2014/main" id="{00000000-0008-0000-0000-00002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2" name="Text Box 42">
          <a:extLst>
            <a:ext uri="{FF2B5EF4-FFF2-40B4-BE49-F238E27FC236}">
              <a16:creationId xmlns="" xmlns:a16="http://schemas.microsoft.com/office/drawing/2014/main" id="{00000000-0008-0000-0000-00003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3" name="Text Box 42">
          <a:extLst>
            <a:ext uri="{FF2B5EF4-FFF2-40B4-BE49-F238E27FC236}">
              <a16:creationId xmlns="" xmlns:a16="http://schemas.microsoft.com/office/drawing/2014/main" id="{00000000-0008-0000-0000-00003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4" name="Text Box 42">
          <a:extLst>
            <a:ext uri="{FF2B5EF4-FFF2-40B4-BE49-F238E27FC236}">
              <a16:creationId xmlns="" xmlns:a16="http://schemas.microsoft.com/office/drawing/2014/main" id="{00000000-0008-0000-0000-00003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5" name="Text Box 42">
          <a:extLst>
            <a:ext uri="{FF2B5EF4-FFF2-40B4-BE49-F238E27FC236}">
              <a16:creationId xmlns="" xmlns:a16="http://schemas.microsoft.com/office/drawing/2014/main" id="{00000000-0008-0000-0000-00003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6" name="Text Box 42">
          <a:extLst>
            <a:ext uri="{FF2B5EF4-FFF2-40B4-BE49-F238E27FC236}">
              <a16:creationId xmlns="" xmlns:a16="http://schemas.microsoft.com/office/drawing/2014/main" id="{00000000-0008-0000-0000-00003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7" name="Text Box 42">
          <a:extLst>
            <a:ext uri="{FF2B5EF4-FFF2-40B4-BE49-F238E27FC236}">
              <a16:creationId xmlns="" xmlns:a16="http://schemas.microsoft.com/office/drawing/2014/main" id="{00000000-0008-0000-0000-00003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8" name="Text Box 42">
          <a:extLst>
            <a:ext uri="{FF2B5EF4-FFF2-40B4-BE49-F238E27FC236}">
              <a16:creationId xmlns="" xmlns:a16="http://schemas.microsoft.com/office/drawing/2014/main" id="{00000000-0008-0000-0000-00003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39" name="Text Box 42">
          <a:extLst>
            <a:ext uri="{FF2B5EF4-FFF2-40B4-BE49-F238E27FC236}">
              <a16:creationId xmlns="" xmlns:a16="http://schemas.microsoft.com/office/drawing/2014/main" id="{00000000-0008-0000-0000-00003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0" name="Text Box 42">
          <a:extLst>
            <a:ext uri="{FF2B5EF4-FFF2-40B4-BE49-F238E27FC236}">
              <a16:creationId xmlns="" xmlns:a16="http://schemas.microsoft.com/office/drawing/2014/main" id="{00000000-0008-0000-0000-00003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1" name="Text Box 42">
          <a:extLst>
            <a:ext uri="{FF2B5EF4-FFF2-40B4-BE49-F238E27FC236}">
              <a16:creationId xmlns="" xmlns:a16="http://schemas.microsoft.com/office/drawing/2014/main" id="{00000000-0008-0000-0000-00003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2" name="Text Box 42">
          <a:extLst>
            <a:ext uri="{FF2B5EF4-FFF2-40B4-BE49-F238E27FC236}">
              <a16:creationId xmlns="" xmlns:a16="http://schemas.microsoft.com/office/drawing/2014/main" id="{00000000-0008-0000-0000-00003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3" name="Text Box 42">
          <a:extLst>
            <a:ext uri="{FF2B5EF4-FFF2-40B4-BE49-F238E27FC236}">
              <a16:creationId xmlns="" xmlns:a16="http://schemas.microsoft.com/office/drawing/2014/main" id="{00000000-0008-0000-0000-00003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4" name="Text Box 42">
          <a:extLst>
            <a:ext uri="{FF2B5EF4-FFF2-40B4-BE49-F238E27FC236}">
              <a16:creationId xmlns="" xmlns:a16="http://schemas.microsoft.com/office/drawing/2014/main" id="{00000000-0008-0000-0000-00003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5" name="Text Box 42">
          <a:extLst>
            <a:ext uri="{FF2B5EF4-FFF2-40B4-BE49-F238E27FC236}">
              <a16:creationId xmlns="" xmlns:a16="http://schemas.microsoft.com/office/drawing/2014/main" id="{00000000-0008-0000-0000-00003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6" name="Text Box 42">
          <a:extLst>
            <a:ext uri="{FF2B5EF4-FFF2-40B4-BE49-F238E27FC236}">
              <a16:creationId xmlns="" xmlns:a16="http://schemas.microsoft.com/office/drawing/2014/main" id="{00000000-0008-0000-0000-00003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7" name="Text Box 42">
          <a:extLst>
            <a:ext uri="{FF2B5EF4-FFF2-40B4-BE49-F238E27FC236}">
              <a16:creationId xmlns="" xmlns:a16="http://schemas.microsoft.com/office/drawing/2014/main" id="{00000000-0008-0000-0000-00003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8" name="Text Box 42">
          <a:extLst>
            <a:ext uri="{FF2B5EF4-FFF2-40B4-BE49-F238E27FC236}">
              <a16:creationId xmlns="" xmlns:a16="http://schemas.microsoft.com/office/drawing/2014/main" id="{00000000-0008-0000-0000-00004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49" name="Text Box 42">
          <a:extLst>
            <a:ext uri="{FF2B5EF4-FFF2-40B4-BE49-F238E27FC236}">
              <a16:creationId xmlns="" xmlns:a16="http://schemas.microsoft.com/office/drawing/2014/main" id="{00000000-0008-0000-0000-00004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0" name="Text Box 42">
          <a:extLst>
            <a:ext uri="{FF2B5EF4-FFF2-40B4-BE49-F238E27FC236}">
              <a16:creationId xmlns="" xmlns:a16="http://schemas.microsoft.com/office/drawing/2014/main" id="{00000000-0008-0000-0000-00004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1" name="Text Box 42">
          <a:extLst>
            <a:ext uri="{FF2B5EF4-FFF2-40B4-BE49-F238E27FC236}">
              <a16:creationId xmlns="" xmlns:a16="http://schemas.microsoft.com/office/drawing/2014/main" id="{00000000-0008-0000-0000-00004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2" name="Text Box 42">
          <a:extLst>
            <a:ext uri="{FF2B5EF4-FFF2-40B4-BE49-F238E27FC236}">
              <a16:creationId xmlns="" xmlns:a16="http://schemas.microsoft.com/office/drawing/2014/main" id="{00000000-0008-0000-0000-00004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3" name="Text Box 42">
          <a:extLst>
            <a:ext uri="{FF2B5EF4-FFF2-40B4-BE49-F238E27FC236}">
              <a16:creationId xmlns="" xmlns:a16="http://schemas.microsoft.com/office/drawing/2014/main" id="{00000000-0008-0000-0000-00004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4" name="Text Box 42">
          <a:extLst>
            <a:ext uri="{FF2B5EF4-FFF2-40B4-BE49-F238E27FC236}">
              <a16:creationId xmlns="" xmlns:a16="http://schemas.microsoft.com/office/drawing/2014/main" id="{00000000-0008-0000-0000-00004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5" name="Text Box 42">
          <a:extLst>
            <a:ext uri="{FF2B5EF4-FFF2-40B4-BE49-F238E27FC236}">
              <a16:creationId xmlns="" xmlns:a16="http://schemas.microsoft.com/office/drawing/2014/main" id="{00000000-0008-0000-0000-00004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6" name="Text Box 42">
          <a:extLst>
            <a:ext uri="{FF2B5EF4-FFF2-40B4-BE49-F238E27FC236}">
              <a16:creationId xmlns="" xmlns:a16="http://schemas.microsoft.com/office/drawing/2014/main" id="{00000000-0008-0000-0000-00004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7" name="Text Box 42">
          <a:extLst>
            <a:ext uri="{FF2B5EF4-FFF2-40B4-BE49-F238E27FC236}">
              <a16:creationId xmlns="" xmlns:a16="http://schemas.microsoft.com/office/drawing/2014/main" id="{00000000-0008-0000-0000-00004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8" name="Text Box 42">
          <a:extLst>
            <a:ext uri="{FF2B5EF4-FFF2-40B4-BE49-F238E27FC236}">
              <a16:creationId xmlns="" xmlns:a16="http://schemas.microsoft.com/office/drawing/2014/main" id="{00000000-0008-0000-0000-00004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59" name="Text Box 42">
          <a:extLst>
            <a:ext uri="{FF2B5EF4-FFF2-40B4-BE49-F238E27FC236}">
              <a16:creationId xmlns="" xmlns:a16="http://schemas.microsoft.com/office/drawing/2014/main" id="{00000000-0008-0000-0000-00004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0" name="Text Box 42">
          <a:extLst>
            <a:ext uri="{FF2B5EF4-FFF2-40B4-BE49-F238E27FC236}">
              <a16:creationId xmlns="" xmlns:a16="http://schemas.microsoft.com/office/drawing/2014/main" id="{00000000-0008-0000-0000-00004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1" name="Text Box 42">
          <a:extLst>
            <a:ext uri="{FF2B5EF4-FFF2-40B4-BE49-F238E27FC236}">
              <a16:creationId xmlns="" xmlns:a16="http://schemas.microsoft.com/office/drawing/2014/main" id="{00000000-0008-0000-0000-00004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2" name="Text Box 42">
          <a:extLst>
            <a:ext uri="{FF2B5EF4-FFF2-40B4-BE49-F238E27FC236}">
              <a16:creationId xmlns="" xmlns:a16="http://schemas.microsoft.com/office/drawing/2014/main" id="{00000000-0008-0000-0000-00004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3" name="Text Box 42">
          <a:extLst>
            <a:ext uri="{FF2B5EF4-FFF2-40B4-BE49-F238E27FC236}">
              <a16:creationId xmlns="" xmlns:a16="http://schemas.microsoft.com/office/drawing/2014/main" id="{00000000-0008-0000-0000-00004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4" name="Text Box 42">
          <a:extLst>
            <a:ext uri="{FF2B5EF4-FFF2-40B4-BE49-F238E27FC236}">
              <a16:creationId xmlns="" xmlns:a16="http://schemas.microsoft.com/office/drawing/2014/main" id="{00000000-0008-0000-0000-00005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5" name="Text Box 42">
          <a:extLst>
            <a:ext uri="{FF2B5EF4-FFF2-40B4-BE49-F238E27FC236}">
              <a16:creationId xmlns="" xmlns:a16="http://schemas.microsoft.com/office/drawing/2014/main" id="{00000000-0008-0000-0000-00005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6" name="Text Box 42">
          <a:extLst>
            <a:ext uri="{FF2B5EF4-FFF2-40B4-BE49-F238E27FC236}">
              <a16:creationId xmlns="" xmlns:a16="http://schemas.microsoft.com/office/drawing/2014/main" id="{00000000-0008-0000-0000-00005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7" name="Text Box 42">
          <a:extLst>
            <a:ext uri="{FF2B5EF4-FFF2-40B4-BE49-F238E27FC236}">
              <a16:creationId xmlns="" xmlns:a16="http://schemas.microsoft.com/office/drawing/2014/main" id="{00000000-0008-0000-0000-00005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8" name="Text Box 42">
          <a:extLst>
            <a:ext uri="{FF2B5EF4-FFF2-40B4-BE49-F238E27FC236}">
              <a16:creationId xmlns="" xmlns:a16="http://schemas.microsoft.com/office/drawing/2014/main" id="{00000000-0008-0000-0000-00005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69" name="Text Box 42">
          <a:extLst>
            <a:ext uri="{FF2B5EF4-FFF2-40B4-BE49-F238E27FC236}">
              <a16:creationId xmlns="" xmlns:a16="http://schemas.microsoft.com/office/drawing/2014/main" id="{00000000-0008-0000-0000-00005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0" name="Text Box 42">
          <a:extLst>
            <a:ext uri="{FF2B5EF4-FFF2-40B4-BE49-F238E27FC236}">
              <a16:creationId xmlns="" xmlns:a16="http://schemas.microsoft.com/office/drawing/2014/main" id="{00000000-0008-0000-0000-00005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1" name="Text Box 42">
          <a:extLst>
            <a:ext uri="{FF2B5EF4-FFF2-40B4-BE49-F238E27FC236}">
              <a16:creationId xmlns="" xmlns:a16="http://schemas.microsoft.com/office/drawing/2014/main" id="{00000000-0008-0000-0000-00005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2" name="Text Box 42">
          <a:extLst>
            <a:ext uri="{FF2B5EF4-FFF2-40B4-BE49-F238E27FC236}">
              <a16:creationId xmlns="" xmlns:a16="http://schemas.microsoft.com/office/drawing/2014/main" id="{00000000-0008-0000-0000-00005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3" name="Text Box 42">
          <a:extLst>
            <a:ext uri="{FF2B5EF4-FFF2-40B4-BE49-F238E27FC236}">
              <a16:creationId xmlns="" xmlns:a16="http://schemas.microsoft.com/office/drawing/2014/main" id="{00000000-0008-0000-0000-00005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4" name="Text Box 42">
          <a:extLst>
            <a:ext uri="{FF2B5EF4-FFF2-40B4-BE49-F238E27FC236}">
              <a16:creationId xmlns="" xmlns:a16="http://schemas.microsoft.com/office/drawing/2014/main" id="{00000000-0008-0000-0000-00005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5" name="Text Box 42">
          <a:extLst>
            <a:ext uri="{FF2B5EF4-FFF2-40B4-BE49-F238E27FC236}">
              <a16:creationId xmlns="" xmlns:a16="http://schemas.microsoft.com/office/drawing/2014/main" id="{00000000-0008-0000-0000-00005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6" name="Text Box 42">
          <a:extLst>
            <a:ext uri="{FF2B5EF4-FFF2-40B4-BE49-F238E27FC236}">
              <a16:creationId xmlns="" xmlns:a16="http://schemas.microsoft.com/office/drawing/2014/main" id="{00000000-0008-0000-0000-00005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7" name="Text Box 42">
          <a:extLst>
            <a:ext uri="{FF2B5EF4-FFF2-40B4-BE49-F238E27FC236}">
              <a16:creationId xmlns="" xmlns:a16="http://schemas.microsoft.com/office/drawing/2014/main" id="{00000000-0008-0000-0000-00005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8" name="Text Box 42">
          <a:extLst>
            <a:ext uri="{FF2B5EF4-FFF2-40B4-BE49-F238E27FC236}">
              <a16:creationId xmlns="" xmlns:a16="http://schemas.microsoft.com/office/drawing/2014/main" id="{00000000-0008-0000-0000-00005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79" name="Text Box 42">
          <a:extLst>
            <a:ext uri="{FF2B5EF4-FFF2-40B4-BE49-F238E27FC236}">
              <a16:creationId xmlns="" xmlns:a16="http://schemas.microsoft.com/office/drawing/2014/main" id="{00000000-0008-0000-0000-00005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0" name="Text Box 42">
          <a:extLst>
            <a:ext uri="{FF2B5EF4-FFF2-40B4-BE49-F238E27FC236}">
              <a16:creationId xmlns="" xmlns:a16="http://schemas.microsoft.com/office/drawing/2014/main" id="{00000000-0008-0000-0000-00006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1" name="Text Box 42">
          <a:extLst>
            <a:ext uri="{FF2B5EF4-FFF2-40B4-BE49-F238E27FC236}">
              <a16:creationId xmlns="" xmlns:a16="http://schemas.microsoft.com/office/drawing/2014/main" id="{00000000-0008-0000-0000-00006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2" name="Text Box 42">
          <a:extLst>
            <a:ext uri="{FF2B5EF4-FFF2-40B4-BE49-F238E27FC236}">
              <a16:creationId xmlns="" xmlns:a16="http://schemas.microsoft.com/office/drawing/2014/main" id="{00000000-0008-0000-0000-00006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3" name="Text Box 42">
          <a:extLst>
            <a:ext uri="{FF2B5EF4-FFF2-40B4-BE49-F238E27FC236}">
              <a16:creationId xmlns="" xmlns:a16="http://schemas.microsoft.com/office/drawing/2014/main" id="{00000000-0008-0000-0000-00006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4" name="Text Box 42">
          <a:extLst>
            <a:ext uri="{FF2B5EF4-FFF2-40B4-BE49-F238E27FC236}">
              <a16:creationId xmlns="" xmlns:a16="http://schemas.microsoft.com/office/drawing/2014/main" id="{00000000-0008-0000-0000-00006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5" name="Text Box 42">
          <a:extLst>
            <a:ext uri="{FF2B5EF4-FFF2-40B4-BE49-F238E27FC236}">
              <a16:creationId xmlns="" xmlns:a16="http://schemas.microsoft.com/office/drawing/2014/main" id="{00000000-0008-0000-0000-00006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6" name="Text Box 42">
          <a:extLst>
            <a:ext uri="{FF2B5EF4-FFF2-40B4-BE49-F238E27FC236}">
              <a16:creationId xmlns="" xmlns:a16="http://schemas.microsoft.com/office/drawing/2014/main" id="{00000000-0008-0000-0000-00006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7" name="Text Box 42">
          <a:extLst>
            <a:ext uri="{FF2B5EF4-FFF2-40B4-BE49-F238E27FC236}">
              <a16:creationId xmlns="" xmlns:a16="http://schemas.microsoft.com/office/drawing/2014/main" id="{00000000-0008-0000-0000-00006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8" name="Text Box 42">
          <a:extLst>
            <a:ext uri="{FF2B5EF4-FFF2-40B4-BE49-F238E27FC236}">
              <a16:creationId xmlns="" xmlns:a16="http://schemas.microsoft.com/office/drawing/2014/main" id="{00000000-0008-0000-0000-00006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89" name="Text Box 42">
          <a:extLst>
            <a:ext uri="{FF2B5EF4-FFF2-40B4-BE49-F238E27FC236}">
              <a16:creationId xmlns="" xmlns:a16="http://schemas.microsoft.com/office/drawing/2014/main" id="{00000000-0008-0000-0000-00006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0" name="Text Box 42">
          <a:extLst>
            <a:ext uri="{FF2B5EF4-FFF2-40B4-BE49-F238E27FC236}">
              <a16:creationId xmlns="" xmlns:a16="http://schemas.microsoft.com/office/drawing/2014/main" id="{00000000-0008-0000-0000-00006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1" name="Text Box 42">
          <a:extLst>
            <a:ext uri="{FF2B5EF4-FFF2-40B4-BE49-F238E27FC236}">
              <a16:creationId xmlns="" xmlns:a16="http://schemas.microsoft.com/office/drawing/2014/main" id="{00000000-0008-0000-0000-00006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2" name="Text Box 42">
          <a:extLst>
            <a:ext uri="{FF2B5EF4-FFF2-40B4-BE49-F238E27FC236}">
              <a16:creationId xmlns="" xmlns:a16="http://schemas.microsoft.com/office/drawing/2014/main" id="{00000000-0008-0000-0000-00006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3" name="Text Box 42">
          <a:extLst>
            <a:ext uri="{FF2B5EF4-FFF2-40B4-BE49-F238E27FC236}">
              <a16:creationId xmlns="" xmlns:a16="http://schemas.microsoft.com/office/drawing/2014/main" id="{00000000-0008-0000-0000-00006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4" name="Text Box 42">
          <a:extLst>
            <a:ext uri="{FF2B5EF4-FFF2-40B4-BE49-F238E27FC236}">
              <a16:creationId xmlns="" xmlns:a16="http://schemas.microsoft.com/office/drawing/2014/main" id="{00000000-0008-0000-0000-00006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5" name="Text Box 42">
          <a:extLst>
            <a:ext uri="{FF2B5EF4-FFF2-40B4-BE49-F238E27FC236}">
              <a16:creationId xmlns="" xmlns:a16="http://schemas.microsoft.com/office/drawing/2014/main" id="{00000000-0008-0000-0000-00006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6" name="Text Box 42">
          <a:extLst>
            <a:ext uri="{FF2B5EF4-FFF2-40B4-BE49-F238E27FC236}">
              <a16:creationId xmlns="" xmlns:a16="http://schemas.microsoft.com/office/drawing/2014/main" id="{00000000-0008-0000-0000-00007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7" name="Text Box 42">
          <a:extLst>
            <a:ext uri="{FF2B5EF4-FFF2-40B4-BE49-F238E27FC236}">
              <a16:creationId xmlns="" xmlns:a16="http://schemas.microsoft.com/office/drawing/2014/main" id="{00000000-0008-0000-0000-00007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8" name="Text Box 42">
          <a:extLst>
            <a:ext uri="{FF2B5EF4-FFF2-40B4-BE49-F238E27FC236}">
              <a16:creationId xmlns="" xmlns:a16="http://schemas.microsoft.com/office/drawing/2014/main" id="{00000000-0008-0000-0000-00007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699" name="Text Box 42">
          <a:extLst>
            <a:ext uri="{FF2B5EF4-FFF2-40B4-BE49-F238E27FC236}">
              <a16:creationId xmlns="" xmlns:a16="http://schemas.microsoft.com/office/drawing/2014/main" id="{00000000-0008-0000-0000-00007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0" name="Text Box 42">
          <a:extLst>
            <a:ext uri="{FF2B5EF4-FFF2-40B4-BE49-F238E27FC236}">
              <a16:creationId xmlns="" xmlns:a16="http://schemas.microsoft.com/office/drawing/2014/main" id="{00000000-0008-0000-0000-00007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1" name="Text Box 42">
          <a:extLst>
            <a:ext uri="{FF2B5EF4-FFF2-40B4-BE49-F238E27FC236}">
              <a16:creationId xmlns="" xmlns:a16="http://schemas.microsoft.com/office/drawing/2014/main" id="{00000000-0008-0000-0000-00007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2" name="Text Box 42">
          <a:extLst>
            <a:ext uri="{FF2B5EF4-FFF2-40B4-BE49-F238E27FC236}">
              <a16:creationId xmlns="" xmlns:a16="http://schemas.microsoft.com/office/drawing/2014/main" id="{00000000-0008-0000-0000-00007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3" name="Text Box 42">
          <a:extLst>
            <a:ext uri="{FF2B5EF4-FFF2-40B4-BE49-F238E27FC236}">
              <a16:creationId xmlns="" xmlns:a16="http://schemas.microsoft.com/office/drawing/2014/main" id="{00000000-0008-0000-0000-00007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4" name="Text Box 42">
          <a:extLst>
            <a:ext uri="{FF2B5EF4-FFF2-40B4-BE49-F238E27FC236}">
              <a16:creationId xmlns="" xmlns:a16="http://schemas.microsoft.com/office/drawing/2014/main" id="{00000000-0008-0000-0000-00007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5" name="Text Box 42">
          <a:extLst>
            <a:ext uri="{FF2B5EF4-FFF2-40B4-BE49-F238E27FC236}">
              <a16:creationId xmlns="" xmlns:a16="http://schemas.microsoft.com/office/drawing/2014/main" id="{00000000-0008-0000-0000-00007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6" name="Text Box 42">
          <a:extLst>
            <a:ext uri="{FF2B5EF4-FFF2-40B4-BE49-F238E27FC236}">
              <a16:creationId xmlns="" xmlns:a16="http://schemas.microsoft.com/office/drawing/2014/main" id="{00000000-0008-0000-0000-00007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7" name="Text Box 42">
          <a:extLst>
            <a:ext uri="{FF2B5EF4-FFF2-40B4-BE49-F238E27FC236}">
              <a16:creationId xmlns="" xmlns:a16="http://schemas.microsoft.com/office/drawing/2014/main" id="{00000000-0008-0000-0000-00007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8" name="Text Box 42">
          <a:extLst>
            <a:ext uri="{FF2B5EF4-FFF2-40B4-BE49-F238E27FC236}">
              <a16:creationId xmlns="" xmlns:a16="http://schemas.microsoft.com/office/drawing/2014/main" id="{00000000-0008-0000-0000-00007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09" name="Text Box 42">
          <a:extLst>
            <a:ext uri="{FF2B5EF4-FFF2-40B4-BE49-F238E27FC236}">
              <a16:creationId xmlns="" xmlns:a16="http://schemas.microsoft.com/office/drawing/2014/main" id="{00000000-0008-0000-0000-00007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0" name="Text Box 42">
          <a:extLst>
            <a:ext uri="{FF2B5EF4-FFF2-40B4-BE49-F238E27FC236}">
              <a16:creationId xmlns="" xmlns:a16="http://schemas.microsoft.com/office/drawing/2014/main" id="{00000000-0008-0000-0000-00007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1" name="Text Box 42">
          <a:extLst>
            <a:ext uri="{FF2B5EF4-FFF2-40B4-BE49-F238E27FC236}">
              <a16:creationId xmlns="" xmlns:a16="http://schemas.microsoft.com/office/drawing/2014/main" id="{00000000-0008-0000-0000-00007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2" name="Text Box 42">
          <a:extLst>
            <a:ext uri="{FF2B5EF4-FFF2-40B4-BE49-F238E27FC236}">
              <a16:creationId xmlns="" xmlns:a16="http://schemas.microsoft.com/office/drawing/2014/main" id="{00000000-0008-0000-0000-00008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3" name="Text Box 42">
          <a:extLst>
            <a:ext uri="{FF2B5EF4-FFF2-40B4-BE49-F238E27FC236}">
              <a16:creationId xmlns="" xmlns:a16="http://schemas.microsoft.com/office/drawing/2014/main" id="{00000000-0008-0000-0000-00008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4" name="Text Box 42">
          <a:extLst>
            <a:ext uri="{FF2B5EF4-FFF2-40B4-BE49-F238E27FC236}">
              <a16:creationId xmlns="" xmlns:a16="http://schemas.microsoft.com/office/drawing/2014/main" id="{00000000-0008-0000-0000-00008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5" name="Text Box 42">
          <a:extLst>
            <a:ext uri="{FF2B5EF4-FFF2-40B4-BE49-F238E27FC236}">
              <a16:creationId xmlns="" xmlns:a16="http://schemas.microsoft.com/office/drawing/2014/main" id="{00000000-0008-0000-0000-00008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6" name="Text Box 42">
          <a:extLst>
            <a:ext uri="{FF2B5EF4-FFF2-40B4-BE49-F238E27FC236}">
              <a16:creationId xmlns="" xmlns:a16="http://schemas.microsoft.com/office/drawing/2014/main" id="{00000000-0008-0000-0000-00008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7" name="Text Box 42">
          <a:extLst>
            <a:ext uri="{FF2B5EF4-FFF2-40B4-BE49-F238E27FC236}">
              <a16:creationId xmlns="" xmlns:a16="http://schemas.microsoft.com/office/drawing/2014/main" id="{00000000-0008-0000-0000-00008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8" name="Text Box 42">
          <a:extLst>
            <a:ext uri="{FF2B5EF4-FFF2-40B4-BE49-F238E27FC236}">
              <a16:creationId xmlns="" xmlns:a16="http://schemas.microsoft.com/office/drawing/2014/main" id="{00000000-0008-0000-0000-00008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19" name="Text Box 42">
          <a:extLst>
            <a:ext uri="{FF2B5EF4-FFF2-40B4-BE49-F238E27FC236}">
              <a16:creationId xmlns="" xmlns:a16="http://schemas.microsoft.com/office/drawing/2014/main" id="{00000000-0008-0000-0000-00008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0" name="Text Box 42">
          <a:extLst>
            <a:ext uri="{FF2B5EF4-FFF2-40B4-BE49-F238E27FC236}">
              <a16:creationId xmlns="" xmlns:a16="http://schemas.microsoft.com/office/drawing/2014/main" id="{00000000-0008-0000-0000-00008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1" name="Text Box 42">
          <a:extLst>
            <a:ext uri="{FF2B5EF4-FFF2-40B4-BE49-F238E27FC236}">
              <a16:creationId xmlns="" xmlns:a16="http://schemas.microsoft.com/office/drawing/2014/main" id="{00000000-0008-0000-0000-00008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2" name="Text Box 42">
          <a:extLst>
            <a:ext uri="{FF2B5EF4-FFF2-40B4-BE49-F238E27FC236}">
              <a16:creationId xmlns="" xmlns:a16="http://schemas.microsoft.com/office/drawing/2014/main" id="{00000000-0008-0000-0000-00008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3" name="Text Box 42">
          <a:extLst>
            <a:ext uri="{FF2B5EF4-FFF2-40B4-BE49-F238E27FC236}">
              <a16:creationId xmlns="" xmlns:a16="http://schemas.microsoft.com/office/drawing/2014/main" id="{00000000-0008-0000-0000-00008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4" name="Text Box 42">
          <a:extLst>
            <a:ext uri="{FF2B5EF4-FFF2-40B4-BE49-F238E27FC236}">
              <a16:creationId xmlns="" xmlns:a16="http://schemas.microsoft.com/office/drawing/2014/main" id="{00000000-0008-0000-0000-00008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5" name="Text Box 42">
          <a:extLst>
            <a:ext uri="{FF2B5EF4-FFF2-40B4-BE49-F238E27FC236}">
              <a16:creationId xmlns="" xmlns:a16="http://schemas.microsoft.com/office/drawing/2014/main" id="{00000000-0008-0000-0000-00008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6" name="Text Box 42">
          <a:extLst>
            <a:ext uri="{FF2B5EF4-FFF2-40B4-BE49-F238E27FC236}">
              <a16:creationId xmlns="" xmlns:a16="http://schemas.microsoft.com/office/drawing/2014/main" id="{00000000-0008-0000-0000-00008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7" name="Text Box 42">
          <a:extLst>
            <a:ext uri="{FF2B5EF4-FFF2-40B4-BE49-F238E27FC236}">
              <a16:creationId xmlns="" xmlns:a16="http://schemas.microsoft.com/office/drawing/2014/main" id="{00000000-0008-0000-0000-00008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8" name="Text Box 42">
          <a:extLst>
            <a:ext uri="{FF2B5EF4-FFF2-40B4-BE49-F238E27FC236}">
              <a16:creationId xmlns="" xmlns:a16="http://schemas.microsoft.com/office/drawing/2014/main" id="{00000000-0008-0000-0000-00009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29" name="Text Box 42">
          <a:extLst>
            <a:ext uri="{FF2B5EF4-FFF2-40B4-BE49-F238E27FC236}">
              <a16:creationId xmlns="" xmlns:a16="http://schemas.microsoft.com/office/drawing/2014/main" id="{00000000-0008-0000-0000-00009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0" name="Text Box 42">
          <a:extLst>
            <a:ext uri="{FF2B5EF4-FFF2-40B4-BE49-F238E27FC236}">
              <a16:creationId xmlns="" xmlns:a16="http://schemas.microsoft.com/office/drawing/2014/main" id="{00000000-0008-0000-0000-00009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1" name="Text Box 42">
          <a:extLst>
            <a:ext uri="{FF2B5EF4-FFF2-40B4-BE49-F238E27FC236}">
              <a16:creationId xmlns="" xmlns:a16="http://schemas.microsoft.com/office/drawing/2014/main" id="{00000000-0008-0000-0000-00009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2" name="Text Box 42">
          <a:extLst>
            <a:ext uri="{FF2B5EF4-FFF2-40B4-BE49-F238E27FC236}">
              <a16:creationId xmlns="" xmlns:a16="http://schemas.microsoft.com/office/drawing/2014/main" id="{00000000-0008-0000-0000-00009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3" name="Text Box 42">
          <a:extLst>
            <a:ext uri="{FF2B5EF4-FFF2-40B4-BE49-F238E27FC236}">
              <a16:creationId xmlns="" xmlns:a16="http://schemas.microsoft.com/office/drawing/2014/main" id="{00000000-0008-0000-0000-00009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4" name="Text Box 42">
          <a:extLst>
            <a:ext uri="{FF2B5EF4-FFF2-40B4-BE49-F238E27FC236}">
              <a16:creationId xmlns="" xmlns:a16="http://schemas.microsoft.com/office/drawing/2014/main" id="{00000000-0008-0000-0000-00009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5" name="Text Box 42">
          <a:extLst>
            <a:ext uri="{FF2B5EF4-FFF2-40B4-BE49-F238E27FC236}">
              <a16:creationId xmlns="" xmlns:a16="http://schemas.microsoft.com/office/drawing/2014/main" id="{00000000-0008-0000-0000-00009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6" name="Text Box 42">
          <a:extLst>
            <a:ext uri="{FF2B5EF4-FFF2-40B4-BE49-F238E27FC236}">
              <a16:creationId xmlns="" xmlns:a16="http://schemas.microsoft.com/office/drawing/2014/main" id="{00000000-0008-0000-0000-00009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7" name="Text Box 42">
          <a:extLst>
            <a:ext uri="{FF2B5EF4-FFF2-40B4-BE49-F238E27FC236}">
              <a16:creationId xmlns="" xmlns:a16="http://schemas.microsoft.com/office/drawing/2014/main" id="{00000000-0008-0000-0000-00009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8" name="Text Box 42">
          <a:extLst>
            <a:ext uri="{FF2B5EF4-FFF2-40B4-BE49-F238E27FC236}">
              <a16:creationId xmlns="" xmlns:a16="http://schemas.microsoft.com/office/drawing/2014/main" id="{00000000-0008-0000-0000-00009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39" name="Text Box 42">
          <a:extLst>
            <a:ext uri="{FF2B5EF4-FFF2-40B4-BE49-F238E27FC236}">
              <a16:creationId xmlns="" xmlns:a16="http://schemas.microsoft.com/office/drawing/2014/main" id="{00000000-0008-0000-0000-00009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0" name="Text Box 42">
          <a:extLst>
            <a:ext uri="{FF2B5EF4-FFF2-40B4-BE49-F238E27FC236}">
              <a16:creationId xmlns="" xmlns:a16="http://schemas.microsoft.com/office/drawing/2014/main" id="{00000000-0008-0000-0000-00009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1" name="Text Box 42">
          <a:extLst>
            <a:ext uri="{FF2B5EF4-FFF2-40B4-BE49-F238E27FC236}">
              <a16:creationId xmlns="" xmlns:a16="http://schemas.microsoft.com/office/drawing/2014/main" id="{00000000-0008-0000-0000-00009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2" name="Text Box 42">
          <a:extLst>
            <a:ext uri="{FF2B5EF4-FFF2-40B4-BE49-F238E27FC236}">
              <a16:creationId xmlns="" xmlns:a16="http://schemas.microsoft.com/office/drawing/2014/main" id="{00000000-0008-0000-0000-00009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3" name="Text Box 42">
          <a:extLst>
            <a:ext uri="{FF2B5EF4-FFF2-40B4-BE49-F238E27FC236}">
              <a16:creationId xmlns="" xmlns:a16="http://schemas.microsoft.com/office/drawing/2014/main" id="{00000000-0008-0000-0000-00009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4" name="Text Box 42">
          <a:extLst>
            <a:ext uri="{FF2B5EF4-FFF2-40B4-BE49-F238E27FC236}">
              <a16:creationId xmlns="" xmlns:a16="http://schemas.microsoft.com/office/drawing/2014/main" id="{00000000-0008-0000-0000-0000A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5" name="Text Box 42">
          <a:extLst>
            <a:ext uri="{FF2B5EF4-FFF2-40B4-BE49-F238E27FC236}">
              <a16:creationId xmlns="" xmlns:a16="http://schemas.microsoft.com/office/drawing/2014/main" id="{00000000-0008-0000-0000-0000A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6" name="Text Box 42">
          <a:extLst>
            <a:ext uri="{FF2B5EF4-FFF2-40B4-BE49-F238E27FC236}">
              <a16:creationId xmlns="" xmlns:a16="http://schemas.microsoft.com/office/drawing/2014/main" id="{00000000-0008-0000-0000-0000A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7" name="Text Box 42">
          <a:extLst>
            <a:ext uri="{FF2B5EF4-FFF2-40B4-BE49-F238E27FC236}">
              <a16:creationId xmlns="" xmlns:a16="http://schemas.microsoft.com/office/drawing/2014/main" id="{00000000-0008-0000-0000-0000A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8" name="Text Box 42">
          <a:extLst>
            <a:ext uri="{FF2B5EF4-FFF2-40B4-BE49-F238E27FC236}">
              <a16:creationId xmlns="" xmlns:a16="http://schemas.microsoft.com/office/drawing/2014/main" id="{00000000-0008-0000-0000-0000A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49" name="Text Box 42">
          <a:extLst>
            <a:ext uri="{FF2B5EF4-FFF2-40B4-BE49-F238E27FC236}">
              <a16:creationId xmlns="" xmlns:a16="http://schemas.microsoft.com/office/drawing/2014/main" id="{00000000-0008-0000-0000-0000A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0" name="Text Box 42">
          <a:extLst>
            <a:ext uri="{FF2B5EF4-FFF2-40B4-BE49-F238E27FC236}">
              <a16:creationId xmlns="" xmlns:a16="http://schemas.microsoft.com/office/drawing/2014/main" id="{00000000-0008-0000-0000-0000A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1" name="Text Box 42">
          <a:extLst>
            <a:ext uri="{FF2B5EF4-FFF2-40B4-BE49-F238E27FC236}">
              <a16:creationId xmlns="" xmlns:a16="http://schemas.microsoft.com/office/drawing/2014/main" id="{00000000-0008-0000-0000-0000A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2" name="Text Box 42">
          <a:extLst>
            <a:ext uri="{FF2B5EF4-FFF2-40B4-BE49-F238E27FC236}">
              <a16:creationId xmlns="" xmlns:a16="http://schemas.microsoft.com/office/drawing/2014/main" id="{00000000-0008-0000-0000-0000A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3" name="Text Box 42">
          <a:extLst>
            <a:ext uri="{FF2B5EF4-FFF2-40B4-BE49-F238E27FC236}">
              <a16:creationId xmlns="" xmlns:a16="http://schemas.microsoft.com/office/drawing/2014/main" id="{00000000-0008-0000-0000-0000A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4" name="Text Box 42">
          <a:extLst>
            <a:ext uri="{FF2B5EF4-FFF2-40B4-BE49-F238E27FC236}">
              <a16:creationId xmlns="" xmlns:a16="http://schemas.microsoft.com/office/drawing/2014/main" id="{00000000-0008-0000-0000-0000A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5" name="Text Box 42">
          <a:extLst>
            <a:ext uri="{FF2B5EF4-FFF2-40B4-BE49-F238E27FC236}">
              <a16:creationId xmlns="" xmlns:a16="http://schemas.microsoft.com/office/drawing/2014/main" id="{00000000-0008-0000-0000-0000A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6" name="Text Box 42">
          <a:extLst>
            <a:ext uri="{FF2B5EF4-FFF2-40B4-BE49-F238E27FC236}">
              <a16:creationId xmlns="" xmlns:a16="http://schemas.microsoft.com/office/drawing/2014/main" id="{00000000-0008-0000-0000-0000A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7" name="Text Box 42">
          <a:extLst>
            <a:ext uri="{FF2B5EF4-FFF2-40B4-BE49-F238E27FC236}">
              <a16:creationId xmlns="" xmlns:a16="http://schemas.microsoft.com/office/drawing/2014/main" id="{00000000-0008-0000-0000-0000A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8" name="Text Box 42">
          <a:extLst>
            <a:ext uri="{FF2B5EF4-FFF2-40B4-BE49-F238E27FC236}">
              <a16:creationId xmlns="" xmlns:a16="http://schemas.microsoft.com/office/drawing/2014/main" id="{00000000-0008-0000-0000-0000A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59" name="Text Box 42">
          <a:extLst>
            <a:ext uri="{FF2B5EF4-FFF2-40B4-BE49-F238E27FC236}">
              <a16:creationId xmlns="" xmlns:a16="http://schemas.microsoft.com/office/drawing/2014/main" id="{00000000-0008-0000-0000-0000A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0" name="Text Box 42">
          <a:extLst>
            <a:ext uri="{FF2B5EF4-FFF2-40B4-BE49-F238E27FC236}">
              <a16:creationId xmlns="" xmlns:a16="http://schemas.microsoft.com/office/drawing/2014/main" id="{00000000-0008-0000-0000-0000B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1" name="Text Box 42">
          <a:extLst>
            <a:ext uri="{FF2B5EF4-FFF2-40B4-BE49-F238E27FC236}">
              <a16:creationId xmlns="" xmlns:a16="http://schemas.microsoft.com/office/drawing/2014/main" id="{00000000-0008-0000-0000-0000B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2" name="Text Box 42">
          <a:extLst>
            <a:ext uri="{FF2B5EF4-FFF2-40B4-BE49-F238E27FC236}">
              <a16:creationId xmlns="" xmlns:a16="http://schemas.microsoft.com/office/drawing/2014/main" id="{00000000-0008-0000-0000-0000B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3" name="Text Box 42">
          <a:extLst>
            <a:ext uri="{FF2B5EF4-FFF2-40B4-BE49-F238E27FC236}">
              <a16:creationId xmlns="" xmlns:a16="http://schemas.microsoft.com/office/drawing/2014/main" id="{00000000-0008-0000-0000-0000B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4" name="Text Box 42">
          <a:extLst>
            <a:ext uri="{FF2B5EF4-FFF2-40B4-BE49-F238E27FC236}">
              <a16:creationId xmlns="" xmlns:a16="http://schemas.microsoft.com/office/drawing/2014/main" id="{00000000-0008-0000-0000-0000B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5" name="Text Box 42">
          <a:extLst>
            <a:ext uri="{FF2B5EF4-FFF2-40B4-BE49-F238E27FC236}">
              <a16:creationId xmlns="" xmlns:a16="http://schemas.microsoft.com/office/drawing/2014/main" id="{00000000-0008-0000-0000-0000B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6" name="Text Box 42">
          <a:extLst>
            <a:ext uri="{FF2B5EF4-FFF2-40B4-BE49-F238E27FC236}">
              <a16:creationId xmlns="" xmlns:a16="http://schemas.microsoft.com/office/drawing/2014/main" id="{00000000-0008-0000-0000-0000B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7" name="Text Box 42">
          <a:extLst>
            <a:ext uri="{FF2B5EF4-FFF2-40B4-BE49-F238E27FC236}">
              <a16:creationId xmlns="" xmlns:a16="http://schemas.microsoft.com/office/drawing/2014/main" id="{00000000-0008-0000-0000-0000B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8" name="Text Box 42">
          <a:extLst>
            <a:ext uri="{FF2B5EF4-FFF2-40B4-BE49-F238E27FC236}">
              <a16:creationId xmlns="" xmlns:a16="http://schemas.microsoft.com/office/drawing/2014/main" id="{00000000-0008-0000-0000-0000B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69" name="Text Box 42">
          <a:extLst>
            <a:ext uri="{FF2B5EF4-FFF2-40B4-BE49-F238E27FC236}">
              <a16:creationId xmlns="" xmlns:a16="http://schemas.microsoft.com/office/drawing/2014/main" id="{00000000-0008-0000-0000-0000B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0" name="Text Box 42">
          <a:extLst>
            <a:ext uri="{FF2B5EF4-FFF2-40B4-BE49-F238E27FC236}">
              <a16:creationId xmlns="" xmlns:a16="http://schemas.microsoft.com/office/drawing/2014/main" id="{00000000-0008-0000-0000-0000B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1" name="Text Box 42">
          <a:extLst>
            <a:ext uri="{FF2B5EF4-FFF2-40B4-BE49-F238E27FC236}">
              <a16:creationId xmlns="" xmlns:a16="http://schemas.microsoft.com/office/drawing/2014/main" id="{00000000-0008-0000-0000-0000B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2" name="Text Box 42">
          <a:extLst>
            <a:ext uri="{FF2B5EF4-FFF2-40B4-BE49-F238E27FC236}">
              <a16:creationId xmlns="" xmlns:a16="http://schemas.microsoft.com/office/drawing/2014/main" id="{00000000-0008-0000-0000-0000B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3" name="Text Box 42">
          <a:extLst>
            <a:ext uri="{FF2B5EF4-FFF2-40B4-BE49-F238E27FC236}">
              <a16:creationId xmlns="" xmlns:a16="http://schemas.microsoft.com/office/drawing/2014/main" id="{00000000-0008-0000-0000-0000B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4" name="Text Box 42">
          <a:extLst>
            <a:ext uri="{FF2B5EF4-FFF2-40B4-BE49-F238E27FC236}">
              <a16:creationId xmlns="" xmlns:a16="http://schemas.microsoft.com/office/drawing/2014/main" id="{00000000-0008-0000-0000-0000B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5" name="Text Box 42">
          <a:extLst>
            <a:ext uri="{FF2B5EF4-FFF2-40B4-BE49-F238E27FC236}">
              <a16:creationId xmlns="" xmlns:a16="http://schemas.microsoft.com/office/drawing/2014/main" id="{00000000-0008-0000-0000-0000B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6" name="Text Box 42">
          <a:extLst>
            <a:ext uri="{FF2B5EF4-FFF2-40B4-BE49-F238E27FC236}">
              <a16:creationId xmlns="" xmlns:a16="http://schemas.microsoft.com/office/drawing/2014/main" id="{00000000-0008-0000-0000-0000C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7" name="Text Box 42">
          <a:extLst>
            <a:ext uri="{FF2B5EF4-FFF2-40B4-BE49-F238E27FC236}">
              <a16:creationId xmlns="" xmlns:a16="http://schemas.microsoft.com/office/drawing/2014/main" id="{00000000-0008-0000-0000-0000C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8" name="Text Box 42">
          <a:extLst>
            <a:ext uri="{FF2B5EF4-FFF2-40B4-BE49-F238E27FC236}">
              <a16:creationId xmlns="" xmlns:a16="http://schemas.microsoft.com/office/drawing/2014/main" id="{00000000-0008-0000-0000-0000C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79" name="Text Box 42">
          <a:extLst>
            <a:ext uri="{FF2B5EF4-FFF2-40B4-BE49-F238E27FC236}">
              <a16:creationId xmlns="" xmlns:a16="http://schemas.microsoft.com/office/drawing/2014/main" id="{00000000-0008-0000-0000-0000C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0" name="Text Box 42">
          <a:extLst>
            <a:ext uri="{FF2B5EF4-FFF2-40B4-BE49-F238E27FC236}">
              <a16:creationId xmlns="" xmlns:a16="http://schemas.microsoft.com/office/drawing/2014/main" id="{00000000-0008-0000-0000-0000C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1" name="Text Box 42">
          <a:extLst>
            <a:ext uri="{FF2B5EF4-FFF2-40B4-BE49-F238E27FC236}">
              <a16:creationId xmlns="" xmlns:a16="http://schemas.microsoft.com/office/drawing/2014/main" id="{00000000-0008-0000-0000-0000C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2" name="Text Box 42">
          <a:extLst>
            <a:ext uri="{FF2B5EF4-FFF2-40B4-BE49-F238E27FC236}">
              <a16:creationId xmlns="" xmlns:a16="http://schemas.microsoft.com/office/drawing/2014/main" id="{00000000-0008-0000-0000-0000C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3" name="Text Box 42">
          <a:extLst>
            <a:ext uri="{FF2B5EF4-FFF2-40B4-BE49-F238E27FC236}">
              <a16:creationId xmlns="" xmlns:a16="http://schemas.microsoft.com/office/drawing/2014/main" id="{00000000-0008-0000-0000-0000C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4" name="Text Box 42">
          <a:extLst>
            <a:ext uri="{FF2B5EF4-FFF2-40B4-BE49-F238E27FC236}">
              <a16:creationId xmlns="" xmlns:a16="http://schemas.microsoft.com/office/drawing/2014/main" id="{00000000-0008-0000-0000-0000C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5" name="Text Box 42">
          <a:extLst>
            <a:ext uri="{FF2B5EF4-FFF2-40B4-BE49-F238E27FC236}">
              <a16:creationId xmlns="" xmlns:a16="http://schemas.microsoft.com/office/drawing/2014/main" id="{00000000-0008-0000-0000-0000C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6" name="Text Box 42">
          <a:extLst>
            <a:ext uri="{FF2B5EF4-FFF2-40B4-BE49-F238E27FC236}">
              <a16:creationId xmlns="" xmlns:a16="http://schemas.microsoft.com/office/drawing/2014/main" id="{00000000-0008-0000-0000-0000C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7" name="Text Box 42">
          <a:extLst>
            <a:ext uri="{FF2B5EF4-FFF2-40B4-BE49-F238E27FC236}">
              <a16:creationId xmlns="" xmlns:a16="http://schemas.microsoft.com/office/drawing/2014/main" id="{00000000-0008-0000-0000-0000C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8" name="Text Box 42">
          <a:extLst>
            <a:ext uri="{FF2B5EF4-FFF2-40B4-BE49-F238E27FC236}">
              <a16:creationId xmlns="" xmlns:a16="http://schemas.microsoft.com/office/drawing/2014/main" id="{00000000-0008-0000-0000-0000C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89" name="Text Box 42">
          <a:extLst>
            <a:ext uri="{FF2B5EF4-FFF2-40B4-BE49-F238E27FC236}">
              <a16:creationId xmlns="" xmlns:a16="http://schemas.microsoft.com/office/drawing/2014/main" id="{00000000-0008-0000-0000-0000C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0" name="Text Box 42">
          <a:extLst>
            <a:ext uri="{FF2B5EF4-FFF2-40B4-BE49-F238E27FC236}">
              <a16:creationId xmlns="" xmlns:a16="http://schemas.microsoft.com/office/drawing/2014/main" id="{00000000-0008-0000-0000-0000C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1" name="Text Box 42">
          <a:extLst>
            <a:ext uri="{FF2B5EF4-FFF2-40B4-BE49-F238E27FC236}">
              <a16:creationId xmlns="" xmlns:a16="http://schemas.microsoft.com/office/drawing/2014/main" id="{00000000-0008-0000-0000-0000C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2" name="Text Box 42">
          <a:extLst>
            <a:ext uri="{FF2B5EF4-FFF2-40B4-BE49-F238E27FC236}">
              <a16:creationId xmlns="" xmlns:a16="http://schemas.microsoft.com/office/drawing/2014/main" id="{00000000-0008-0000-0000-0000D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3" name="Text Box 42">
          <a:extLst>
            <a:ext uri="{FF2B5EF4-FFF2-40B4-BE49-F238E27FC236}">
              <a16:creationId xmlns="" xmlns:a16="http://schemas.microsoft.com/office/drawing/2014/main" id="{00000000-0008-0000-0000-0000D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4" name="Text Box 42">
          <a:extLst>
            <a:ext uri="{FF2B5EF4-FFF2-40B4-BE49-F238E27FC236}">
              <a16:creationId xmlns="" xmlns:a16="http://schemas.microsoft.com/office/drawing/2014/main" id="{00000000-0008-0000-0000-0000D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5" name="Text Box 42">
          <a:extLst>
            <a:ext uri="{FF2B5EF4-FFF2-40B4-BE49-F238E27FC236}">
              <a16:creationId xmlns="" xmlns:a16="http://schemas.microsoft.com/office/drawing/2014/main" id="{00000000-0008-0000-0000-0000D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6" name="Text Box 42">
          <a:extLst>
            <a:ext uri="{FF2B5EF4-FFF2-40B4-BE49-F238E27FC236}">
              <a16:creationId xmlns="" xmlns:a16="http://schemas.microsoft.com/office/drawing/2014/main" id="{00000000-0008-0000-0000-0000D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7" name="Text Box 42">
          <a:extLst>
            <a:ext uri="{FF2B5EF4-FFF2-40B4-BE49-F238E27FC236}">
              <a16:creationId xmlns="" xmlns:a16="http://schemas.microsoft.com/office/drawing/2014/main" id="{00000000-0008-0000-0000-0000D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8" name="Text Box 42">
          <a:extLst>
            <a:ext uri="{FF2B5EF4-FFF2-40B4-BE49-F238E27FC236}">
              <a16:creationId xmlns="" xmlns:a16="http://schemas.microsoft.com/office/drawing/2014/main" id="{00000000-0008-0000-0000-0000D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799" name="Text Box 42">
          <a:extLst>
            <a:ext uri="{FF2B5EF4-FFF2-40B4-BE49-F238E27FC236}">
              <a16:creationId xmlns="" xmlns:a16="http://schemas.microsoft.com/office/drawing/2014/main" id="{00000000-0008-0000-0000-0000D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0" name="Text Box 42">
          <a:extLst>
            <a:ext uri="{FF2B5EF4-FFF2-40B4-BE49-F238E27FC236}">
              <a16:creationId xmlns="" xmlns:a16="http://schemas.microsoft.com/office/drawing/2014/main" id="{00000000-0008-0000-0000-0000D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1" name="Text Box 42">
          <a:extLst>
            <a:ext uri="{FF2B5EF4-FFF2-40B4-BE49-F238E27FC236}">
              <a16:creationId xmlns="" xmlns:a16="http://schemas.microsoft.com/office/drawing/2014/main" id="{00000000-0008-0000-0000-0000D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2" name="Text Box 42">
          <a:extLst>
            <a:ext uri="{FF2B5EF4-FFF2-40B4-BE49-F238E27FC236}">
              <a16:creationId xmlns="" xmlns:a16="http://schemas.microsoft.com/office/drawing/2014/main" id="{00000000-0008-0000-0000-0000D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3" name="Text Box 42">
          <a:extLst>
            <a:ext uri="{FF2B5EF4-FFF2-40B4-BE49-F238E27FC236}">
              <a16:creationId xmlns="" xmlns:a16="http://schemas.microsoft.com/office/drawing/2014/main" id="{00000000-0008-0000-0000-0000D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4" name="Text Box 42">
          <a:extLst>
            <a:ext uri="{FF2B5EF4-FFF2-40B4-BE49-F238E27FC236}">
              <a16:creationId xmlns="" xmlns:a16="http://schemas.microsoft.com/office/drawing/2014/main" id="{00000000-0008-0000-0000-0000D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5" name="Text Box 42">
          <a:extLst>
            <a:ext uri="{FF2B5EF4-FFF2-40B4-BE49-F238E27FC236}">
              <a16:creationId xmlns="" xmlns:a16="http://schemas.microsoft.com/office/drawing/2014/main" id="{00000000-0008-0000-0000-0000D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6" name="Text Box 42">
          <a:extLst>
            <a:ext uri="{FF2B5EF4-FFF2-40B4-BE49-F238E27FC236}">
              <a16:creationId xmlns="" xmlns:a16="http://schemas.microsoft.com/office/drawing/2014/main" id="{00000000-0008-0000-0000-0000D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7" name="Text Box 42">
          <a:extLst>
            <a:ext uri="{FF2B5EF4-FFF2-40B4-BE49-F238E27FC236}">
              <a16:creationId xmlns="" xmlns:a16="http://schemas.microsoft.com/office/drawing/2014/main" id="{00000000-0008-0000-0000-0000D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8" name="Text Box 42">
          <a:extLst>
            <a:ext uri="{FF2B5EF4-FFF2-40B4-BE49-F238E27FC236}">
              <a16:creationId xmlns="" xmlns:a16="http://schemas.microsoft.com/office/drawing/2014/main" id="{00000000-0008-0000-0000-0000E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09" name="Text Box 42">
          <a:extLst>
            <a:ext uri="{FF2B5EF4-FFF2-40B4-BE49-F238E27FC236}">
              <a16:creationId xmlns="" xmlns:a16="http://schemas.microsoft.com/office/drawing/2014/main" id="{00000000-0008-0000-0000-0000E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0" name="Text Box 42">
          <a:extLst>
            <a:ext uri="{FF2B5EF4-FFF2-40B4-BE49-F238E27FC236}">
              <a16:creationId xmlns="" xmlns:a16="http://schemas.microsoft.com/office/drawing/2014/main" id="{00000000-0008-0000-0000-0000E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1" name="Text Box 42">
          <a:extLst>
            <a:ext uri="{FF2B5EF4-FFF2-40B4-BE49-F238E27FC236}">
              <a16:creationId xmlns="" xmlns:a16="http://schemas.microsoft.com/office/drawing/2014/main" id="{00000000-0008-0000-0000-0000E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2" name="Text Box 42">
          <a:extLst>
            <a:ext uri="{FF2B5EF4-FFF2-40B4-BE49-F238E27FC236}">
              <a16:creationId xmlns="" xmlns:a16="http://schemas.microsoft.com/office/drawing/2014/main" id="{00000000-0008-0000-0000-0000E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3" name="Text Box 42">
          <a:extLst>
            <a:ext uri="{FF2B5EF4-FFF2-40B4-BE49-F238E27FC236}">
              <a16:creationId xmlns="" xmlns:a16="http://schemas.microsoft.com/office/drawing/2014/main" id="{00000000-0008-0000-0000-0000E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4" name="Text Box 42">
          <a:extLst>
            <a:ext uri="{FF2B5EF4-FFF2-40B4-BE49-F238E27FC236}">
              <a16:creationId xmlns="" xmlns:a16="http://schemas.microsoft.com/office/drawing/2014/main" id="{00000000-0008-0000-0000-0000E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5" name="Text Box 42">
          <a:extLst>
            <a:ext uri="{FF2B5EF4-FFF2-40B4-BE49-F238E27FC236}">
              <a16:creationId xmlns="" xmlns:a16="http://schemas.microsoft.com/office/drawing/2014/main" id="{00000000-0008-0000-0000-0000E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6" name="Text Box 42">
          <a:extLst>
            <a:ext uri="{FF2B5EF4-FFF2-40B4-BE49-F238E27FC236}">
              <a16:creationId xmlns="" xmlns:a16="http://schemas.microsoft.com/office/drawing/2014/main" id="{00000000-0008-0000-0000-0000E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7" name="Text Box 42">
          <a:extLst>
            <a:ext uri="{FF2B5EF4-FFF2-40B4-BE49-F238E27FC236}">
              <a16:creationId xmlns="" xmlns:a16="http://schemas.microsoft.com/office/drawing/2014/main" id="{00000000-0008-0000-0000-0000E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8" name="Text Box 42">
          <a:extLst>
            <a:ext uri="{FF2B5EF4-FFF2-40B4-BE49-F238E27FC236}">
              <a16:creationId xmlns="" xmlns:a16="http://schemas.microsoft.com/office/drawing/2014/main" id="{00000000-0008-0000-0000-0000E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19" name="Text Box 42">
          <a:extLst>
            <a:ext uri="{FF2B5EF4-FFF2-40B4-BE49-F238E27FC236}">
              <a16:creationId xmlns="" xmlns:a16="http://schemas.microsoft.com/office/drawing/2014/main" id="{00000000-0008-0000-0000-0000E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0" name="Text Box 42">
          <a:extLst>
            <a:ext uri="{FF2B5EF4-FFF2-40B4-BE49-F238E27FC236}">
              <a16:creationId xmlns="" xmlns:a16="http://schemas.microsoft.com/office/drawing/2014/main" id="{00000000-0008-0000-0000-0000E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1" name="Text Box 42">
          <a:extLst>
            <a:ext uri="{FF2B5EF4-FFF2-40B4-BE49-F238E27FC236}">
              <a16:creationId xmlns="" xmlns:a16="http://schemas.microsoft.com/office/drawing/2014/main" id="{00000000-0008-0000-0000-0000E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2" name="Text Box 42">
          <a:extLst>
            <a:ext uri="{FF2B5EF4-FFF2-40B4-BE49-F238E27FC236}">
              <a16:creationId xmlns="" xmlns:a16="http://schemas.microsoft.com/office/drawing/2014/main" id="{00000000-0008-0000-0000-0000E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3" name="Text Box 42">
          <a:extLst>
            <a:ext uri="{FF2B5EF4-FFF2-40B4-BE49-F238E27FC236}">
              <a16:creationId xmlns="" xmlns:a16="http://schemas.microsoft.com/office/drawing/2014/main" id="{00000000-0008-0000-0000-0000E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4" name="Text Box 42">
          <a:extLst>
            <a:ext uri="{FF2B5EF4-FFF2-40B4-BE49-F238E27FC236}">
              <a16:creationId xmlns="" xmlns:a16="http://schemas.microsoft.com/office/drawing/2014/main" id="{00000000-0008-0000-0000-0000F0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5" name="Text Box 42">
          <a:extLst>
            <a:ext uri="{FF2B5EF4-FFF2-40B4-BE49-F238E27FC236}">
              <a16:creationId xmlns="" xmlns:a16="http://schemas.microsoft.com/office/drawing/2014/main" id="{00000000-0008-0000-0000-0000F1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6" name="Text Box 42">
          <a:extLst>
            <a:ext uri="{FF2B5EF4-FFF2-40B4-BE49-F238E27FC236}">
              <a16:creationId xmlns="" xmlns:a16="http://schemas.microsoft.com/office/drawing/2014/main" id="{00000000-0008-0000-0000-0000F2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7" name="Text Box 42">
          <a:extLst>
            <a:ext uri="{FF2B5EF4-FFF2-40B4-BE49-F238E27FC236}">
              <a16:creationId xmlns="" xmlns:a16="http://schemas.microsoft.com/office/drawing/2014/main" id="{00000000-0008-0000-0000-0000F3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8" name="Text Box 42">
          <a:extLst>
            <a:ext uri="{FF2B5EF4-FFF2-40B4-BE49-F238E27FC236}">
              <a16:creationId xmlns="" xmlns:a16="http://schemas.microsoft.com/office/drawing/2014/main" id="{00000000-0008-0000-0000-0000F4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29" name="Text Box 42">
          <a:extLst>
            <a:ext uri="{FF2B5EF4-FFF2-40B4-BE49-F238E27FC236}">
              <a16:creationId xmlns="" xmlns:a16="http://schemas.microsoft.com/office/drawing/2014/main" id="{00000000-0008-0000-0000-0000F5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0" name="Text Box 42">
          <a:extLst>
            <a:ext uri="{FF2B5EF4-FFF2-40B4-BE49-F238E27FC236}">
              <a16:creationId xmlns="" xmlns:a16="http://schemas.microsoft.com/office/drawing/2014/main" id="{00000000-0008-0000-0000-0000F6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1" name="Text Box 42">
          <a:extLst>
            <a:ext uri="{FF2B5EF4-FFF2-40B4-BE49-F238E27FC236}">
              <a16:creationId xmlns="" xmlns:a16="http://schemas.microsoft.com/office/drawing/2014/main" id="{00000000-0008-0000-0000-0000F7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2" name="Text Box 42">
          <a:extLst>
            <a:ext uri="{FF2B5EF4-FFF2-40B4-BE49-F238E27FC236}">
              <a16:creationId xmlns="" xmlns:a16="http://schemas.microsoft.com/office/drawing/2014/main" id="{00000000-0008-0000-0000-0000F8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3" name="Text Box 42">
          <a:extLst>
            <a:ext uri="{FF2B5EF4-FFF2-40B4-BE49-F238E27FC236}">
              <a16:creationId xmlns="" xmlns:a16="http://schemas.microsoft.com/office/drawing/2014/main" id="{00000000-0008-0000-0000-0000F9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4" name="Text Box 42">
          <a:extLst>
            <a:ext uri="{FF2B5EF4-FFF2-40B4-BE49-F238E27FC236}">
              <a16:creationId xmlns="" xmlns:a16="http://schemas.microsoft.com/office/drawing/2014/main" id="{00000000-0008-0000-0000-0000FA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5" name="Text Box 42">
          <a:extLst>
            <a:ext uri="{FF2B5EF4-FFF2-40B4-BE49-F238E27FC236}">
              <a16:creationId xmlns="" xmlns:a16="http://schemas.microsoft.com/office/drawing/2014/main" id="{00000000-0008-0000-0000-0000FB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6" name="Text Box 42">
          <a:extLst>
            <a:ext uri="{FF2B5EF4-FFF2-40B4-BE49-F238E27FC236}">
              <a16:creationId xmlns="" xmlns:a16="http://schemas.microsoft.com/office/drawing/2014/main" id="{00000000-0008-0000-0000-0000FC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7" name="Text Box 42">
          <a:extLst>
            <a:ext uri="{FF2B5EF4-FFF2-40B4-BE49-F238E27FC236}">
              <a16:creationId xmlns="" xmlns:a16="http://schemas.microsoft.com/office/drawing/2014/main" id="{00000000-0008-0000-0000-0000FD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8" name="Text Box 42">
          <a:extLst>
            <a:ext uri="{FF2B5EF4-FFF2-40B4-BE49-F238E27FC236}">
              <a16:creationId xmlns="" xmlns:a16="http://schemas.microsoft.com/office/drawing/2014/main" id="{00000000-0008-0000-0000-0000FE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39" name="Text Box 42">
          <a:extLst>
            <a:ext uri="{FF2B5EF4-FFF2-40B4-BE49-F238E27FC236}">
              <a16:creationId xmlns="" xmlns:a16="http://schemas.microsoft.com/office/drawing/2014/main" id="{00000000-0008-0000-0000-0000FF0E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0" name="Text Box 42">
          <a:extLst>
            <a:ext uri="{FF2B5EF4-FFF2-40B4-BE49-F238E27FC236}">
              <a16:creationId xmlns="" xmlns:a16="http://schemas.microsoft.com/office/drawing/2014/main" id="{00000000-0008-0000-0000-00000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1" name="Text Box 42">
          <a:extLst>
            <a:ext uri="{FF2B5EF4-FFF2-40B4-BE49-F238E27FC236}">
              <a16:creationId xmlns="" xmlns:a16="http://schemas.microsoft.com/office/drawing/2014/main" id="{00000000-0008-0000-0000-00000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2" name="Text Box 42">
          <a:extLst>
            <a:ext uri="{FF2B5EF4-FFF2-40B4-BE49-F238E27FC236}">
              <a16:creationId xmlns="" xmlns:a16="http://schemas.microsoft.com/office/drawing/2014/main" id="{00000000-0008-0000-0000-00000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3" name="Text Box 42">
          <a:extLst>
            <a:ext uri="{FF2B5EF4-FFF2-40B4-BE49-F238E27FC236}">
              <a16:creationId xmlns="" xmlns:a16="http://schemas.microsoft.com/office/drawing/2014/main" id="{00000000-0008-0000-0000-00000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4" name="Text Box 42">
          <a:extLst>
            <a:ext uri="{FF2B5EF4-FFF2-40B4-BE49-F238E27FC236}">
              <a16:creationId xmlns="" xmlns:a16="http://schemas.microsoft.com/office/drawing/2014/main" id="{00000000-0008-0000-0000-00000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5" name="Text Box 42">
          <a:extLst>
            <a:ext uri="{FF2B5EF4-FFF2-40B4-BE49-F238E27FC236}">
              <a16:creationId xmlns="" xmlns:a16="http://schemas.microsoft.com/office/drawing/2014/main" id="{00000000-0008-0000-0000-00000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6" name="Text Box 42">
          <a:extLst>
            <a:ext uri="{FF2B5EF4-FFF2-40B4-BE49-F238E27FC236}">
              <a16:creationId xmlns="" xmlns:a16="http://schemas.microsoft.com/office/drawing/2014/main" id="{00000000-0008-0000-0000-00000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7" name="Text Box 42">
          <a:extLst>
            <a:ext uri="{FF2B5EF4-FFF2-40B4-BE49-F238E27FC236}">
              <a16:creationId xmlns="" xmlns:a16="http://schemas.microsoft.com/office/drawing/2014/main" id="{00000000-0008-0000-0000-00000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8" name="Text Box 42">
          <a:extLst>
            <a:ext uri="{FF2B5EF4-FFF2-40B4-BE49-F238E27FC236}">
              <a16:creationId xmlns="" xmlns:a16="http://schemas.microsoft.com/office/drawing/2014/main" id="{00000000-0008-0000-0000-00000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49" name="Text Box 42">
          <a:extLst>
            <a:ext uri="{FF2B5EF4-FFF2-40B4-BE49-F238E27FC236}">
              <a16:creationId xmlns="" xmlns:a16="http://schemas.microsoft.com/office/drawing/2014/main" id="{00000000-0008-0000-0000-00000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0" name="Text Box 42">
          <a:extLst>
            <a:ext uri="{FF2B5EF4-FFF2-40B4-BE49-F238E27FC236}">
              <a16:creationId xmlns="" xmlns:a16="http://schemas.microsoft.com/office/drawing/2014/main" id="{00000000-0008-0000-0000-00000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1" name="Text Box 42">
          <a:extLst>
            <a:ext uri="{FF2B5EF4-FFF2-40B4-BE49-F238E27FC236}">
              <a16:creationId xmlns="" xmlns:a16="http://schemas.microsoft.com/office/drawing/2014/main" id="{00000000-0008-0000-0000-00000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2" name="Text Box 42">
          <a:extLst>
            <a:ext uri="{FF2B5EF4-FFF2-40B4-BE49-F238E27FC236}">
              <a16:creationId xmlns="" xmlns:a16="http://schemas.microsoft.com/office/drawing/2014/main" id="{00000000-0008-0000-0000-00000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3" name="Text Box 42">
          <a:extLst>
            <a:ext uri="{FF2B5EF4-FFF2-40B4-BE49-F238E27FC236}">
              <a16:creationId xmlns="" xmlns:a16="http://schemas.microsoft.com/office/drawing/2014/main" id="{00000000-0008-0000-0000-00000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4" name="Text Box 42">
          <a:extLst>
            <a:ext uri="{FF2B5EF4-FFF2-40B4-BE49-F238E27FC236}">
              <a16:creationId xmlns="" xmlns:a16="http://schemas.microsoft.com/office/drawing/2014/main" id="{00000000-0008-0000-0000-00000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5" name="Text Box 42">
          <a:extLst>
            <a:ext uri="{FF2B5EF4-FFF2-40B4-BE49-F238E27FC236}">
              <a16:creationId xmlns="" xmlns:a16="http://schemas.microsoft.com/office/drawing/2014/main" id="{00000000-0008-0000-0000-00000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6" name="Text Box 42">
          <a:extLst>
            <a:ext uri="{FF2B5EF4-FFF2-40B4-BE49-F238E27FC236}">
              <a16:creationId xmlns="" xmlns:a16="http://schemas.microsoft.com/office/drawing/2014/main" id="{00000000-0008-0000-0000-00001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7" name="Text Box 42">
          <a:extLst>
            <a:ext uri="{FF2B5EF4-FFF2-40B4-BE49-F238E27FC236}">
              <a16:creationId xmlns="" xmlns:a16="http://schemas.microsoft.com/office/drawing/2014/main" id="{00000000-0008-0000-0000-00001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8" name="Text Box 42">
          <a:extLst>
            <a:ext uri="{FF2B5EF4-FFF2-40B4-BE49-F238E27FC236}">
              <a16:creationId xmlns="" xmlns:a16="http://schemas.microsoft.com/office/drawing/2014/main" id="{00000000-0008-0000-0000-00001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59" name="Text Box 42">
          <a:extLst>
            <a:ext uri="{FF2B5EF4-FFF2-40B4-BE49-F238E27FC236}">
              <a16:creationId xmlns="" xmlns:a16="http://schemas.microsoft.com/office/drawing/2014/main" id="{00000000-0008-0000-0000-00001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0" name="Text Box 42">
          <a:extLst>
            <a:ext uri="{FF2B5EF4-FFF2-40B4-BE49-F238E27FC236}">
              <a16:creationId xmlns="" xmlns:a16="http://schemas.microsoft.com/office/drawing/2014/main" id="{00000000-0008-0000-0000-00001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1" name="Text Box 42">
          <a:extLst>
            <a:ext uri="{FF2B5EF4-FFF2-40B4-BE49-F238E27FC236}">
              <a16:creationId xmlns="" xmlns:a16="http://schemas.microsoft.com/office/drawing/2014/main" id="{00000000-0008-0000-0000-00001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2" name="Text Box 42">
          <a:extLst>
            <a:ext uri="{FF2B5EF4-FFF2-40B4-BE49-F238E27FC236}">
              <a16:creationId xmlns="" xmlns:a16="http://schemas.microsoft.com/office/drawing/2014/main" id="{00000000-0008-0000-0000-00001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3" name="Text Box 42">
          <a:extLst>
            <a:ext uri="{FF2B5EF4-FFF2-40B4-BE49-F238E27FC236}">
              <a16:creationId xmlns="" xmlns:a16="http://schemas.microsoft.com/office/drawing/2014/main" id="{00000000-0008-0000-0000-00001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4" name="Text Box 42">
          <a:extLst>
            <a:ext uri="{FF2B5EF4-FFF2-40B4-BE49-F238E27FC236}">
              <a16:creationId xmlns="" xmlns:a16="http://schemas.microsoft.com/office/drawing/2014/main" id="{00000000-0008-0000-0000-00001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5" name="Text Box 42">
          <a:extLst>
            <a:ext uri="{FF2B5EF4-FFF2-40B4-BE49-F238E27FC236}">
              <a16:creationId xmlns="" xmlns:a16="http://schemas.microsoft.com/office/drawing/2014/main" id="{00000000-0008-0000-0000-00001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6" name="Text Box 42">
          <a:extLst>
            <a:ext uri="{FF2B5EF4-FFF2-40B4-BE49-F238E27FC236}">
              <a16:creationId xmlns="" xmlns:a16="http://schemas.microsoft.com/office/drawing/2014/main" id="{00000000-0008-0000-0000-00001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7" name="Text Box 42">
          <a:extLst>
            <a:ext uri="{FF2B5EF4-FFF2-40B4-BE49-F238E27FC236}">
              <a16:creationId xmlns="" xmlns:a16="http://schemas.microsoft.com/office/drawing/2014/main" id="{00000000-0008-0000-0000-00001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8" name="Text Box 42">
          <a:extLst>
            <a:ext uri="{FF2B5EF4-FFF2-40B4-BE49-F238E27FC236}">
              <a16:creationId xmlns="" xmlns:a16="http://schemas.microsoft.com/office/drawing/2014/main" id="{00000000-0008-0000-0000-00001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69" name="Text Box 42">
          <a:extLst>
            <a:ext uri="{FF2B5EF4-FFF2-40B4-BE49-F238E27FC236}">
              <a16:creationId xmlns="" xmlns:a16="http://schemas.microsoft.com/office/drawing/2014/main" id="{00000000-0008-0000-0000-00001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0" name="Text Box 42">
          <a:extLst>
            <a:ext uri="{FF2B5EF4-FFF2-40B4-BE49-F238E27FC236}">
              <a16:creationId xmlns="" xmlns:a16="http://schemas.microsoft.com/office/drawing/2014/main" id="{00000000-0008-0000-0000-00001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1" name="Text Box 42">
          <a:extLst>
            <a:ext uri="{FF2B5EF4-FFF2-40B4-BE49-F238E27FC236}">
              <a16:creationId xmlns="" xmlns:a16="http://schemas.microsoft.com/office/drawing/2014/main" id="{00000000-0008-0000-0000-00001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2" name="Text Box 42">
          <a:extLst>
            <a:ext uri="{FF2B5EF4-FFF2-40B4-BE49-F238E27FC236}">
              <a16:creationId xmlns="" xmlns:a16="http://schemas.microsoft.com/office/drawing/2014/main" id="{00000000-0008-0000-0000-00002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3" name="Text Box 42">
          <a:extLst>
            <a:ext uri="{FF2B5EF4-FFF2-40B4-BE49-F238E27FC236}">
              <a16:creationId xmlns="" xmlns:a16="http://schemas.microsoft.com/office/drawing/2014/main" id="{00000000-0008-0000-0000-00002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4" name="Text Box 42">
          <a:extLst>
            <a:ext uri="{FF2B5EF4-FFF2-40B4-BE49-F238E27FC236}">
              <a16:creationId xmlns="" xmlns:a16="http://schemas.microsoft.com/office/drawing/2014/main" id="{00000000-0008-0000-0000-00002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5" name="Text Box 42">
          <a:extLst>
            <a:ext uri="{FF2B5EF4-FFF2-40B4-BE49-F238E27FC236}">
              <a16:creationId xmlns="" xmlns:a16="http://schemas.microsoft.com/office/drawing/2014/main" id="{00000000-0008-0000-0000-00002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6" name="Text Box 42">
          <a:extLst>
            <a:ext uri="{FF2B5EF4-FFF2-40B4-BE49-F238E27FC236}">
              <a16:creationId xmlns="" xmlns:a16="http://schemas.microsoft.com/office/drawing/2014/main" id="{00000000-0008-0000-0000-00002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7" name="Text Box 42">
          <a:extLst>
            <a:ext uri="{FF2B5EF4-FFF2-40B4-BE49-F238E27FC236}">
              <a16:creationId xmlns="" xmlns:a16="http://schemas.microsoft.com/office/drawing/2014/main" id="{00000000-0008-0000-0000-00002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8" name="Text Box 42">
          <a:extLst>
            <a:ext uri="{FF2B5EF4-FFF2-40B4-BE49-F238E27FC236}">
              <a16:creationId xmlns="" xmlns:a16="http://schemas.microsoft.com/office/drawing/2014/main" id="{00000000-0008-0000-0000-00002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79" name="Text Box 42">
          <a:extLst>
            <a:ext uri="{FF2B5EF4-FFF2-40B4-BE49-F238E27FC236}">
              <a16:creationId xmlns="" xmlns:a16="http://schemas.microsoft.com/office/drawing/2014/main" id="{00000000-0008-0000-0000-00002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0" name="Text Box 42">
          <a:extLst>
            <a:ext uri="{FF2B5EF4-FFF2-40B4-BE49-F238E27FC236}">
              <a16:creationId xmlns="" xmlns:a16="http://schemas.microsoft.com/office/drawing/2014/main" id="{00000000-0008-0000-0000-00002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1" name="Text Box 42">
          <a:extLst>
            <a:ext uri="{FF2B5EF4-FFF2-40B4-BE49-F238E27FC236}">
              <a16:creationId xmlns="" xmlns:a16="http://schemas.microsoft.com/office/drawing/2014/main" id="{00000000-0008-0000-0000-00002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2" name="Text Box 42">
          <a:extLst>
            <a:ext uri="{FF2B5EF4-FFF2-40B4-BE49-F238E27FC236}">
              <a16:creationId xmlns="" xmlns:a16="http://schemas.microsoft.com/office/drawing/2014/main" id="{00000000-0008-0000-0000-00002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3" name="Text Box 42">
          <a:extLst>
            <a:ext uri="{FF2B5EF4-FFF2-40B4-BE49-F238E27FC236}">
              <a16:creationId xmlns="" xmlns:a16="http://schemas.microsoft.com/office/drawing/2014/main" id="{00000000-0008-0000-0000-00002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4" name="Text Box 42">
          <a:extLst>
            <a:ext uri="{FF2B5EF4-FFF2-40B4-BE49-F238E27FC236}">
              <a16:creationId xmlns="" xmlns:a16="http://schemas.microsoft.com/office/drawing/2014/main" id="{00000000-0008-0000-0000-00002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5" name="Text Box 42">
          <a:extLst>
            <a:ext uri="{FF2B5EF4-FFF2-40B4-BE49-F238E27FC236}">
              <a16:creationId xmlns="" xmlns:a16="http://schemas.microsoft.com/office/drawing/2014/main" id="{00000000-0008-0000-0000-00002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6" name="Text Box 42">
          <a:extLst>
            <a:ext uri="{FF2B5EF4-FFF2-40B4-BE49-F238E27FC236}">
              <a16:creationId xmlns="" xmlns:a16="http://schemas.microsoft.com/office/drawing/2014/main" id="{00000000-0008-0000-0000-00002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7" name="Text Box 42">
          <a:extLst>
            <a:ext uri="{FF2B5EF4-FFF2-40B4-BE49-F238E27FC236}">
              <a16:creationId xmlns="" xmlns:a16="http://schemas.microsoft.com/office/drawing/2014/main" id="{00000000-0008-0000-0000-00002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8" name="Text Box 42">
          <a:extLst>
            <a:ext uri="{FF2B5EF4-FFF2-40B4-BE49-F238E27FC236}">
              <a16:creationId xmlns="" xmlns:a16="http://schemas.microsoft.com/office/drawing/2014/main" id="{00000000-0008-0000-0000-00003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89" name="Text Box 42">
          <a:extLst>
            <a:ext uri="{FF2B5EF4-FFF2-40B4-BE49-F238E27FC236}">
              <a16:creationId xmlns="" xmlns:a16="http://schemas.microsoft.com/office/drawing/2014/main" id="{00000000-0008-0000-0000-00003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0" name="Text Box 42">
          <a:extLst>
            <a:ext uri="{FF2B5EF4-FFF2-40B4-BE49-F238E27FC236}">
              <a16:creationId xmlns="" xmlns:a16="http://schemas.microsoft.com/office/drawing/2014/main" id="{00000000-0008-0000-0000-00003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1" name="Text Box 42">
          <a:extLst>
            <a:ext uri="{FF2B5EF4-FFF2-40B4-BE49-F238E27FC236}">
              <a16:creationId xmlns="" xmlns:a16="http://schemas.microsoft.com/office/drawing/2014/main" id="{00000000-0008-0000-0000-00003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2" name="Text Box 42">
          <a:extLst>
            <a:ext uri="{FF2B5EF4-FFF2-40B4-BE49-F238E27FC236}">
              <a16:creationId xmlns="" xmlns:a16="http://schemas.microsoft.com/office/drawing/2014/main" id="{00000000-0008-0000-0000-00003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3" name="Text Box 42">
          <a:extLst>
            <a:ext uri="{FF2B5EF4-FFF2-40B4-BE49-F238E27FC236}">
              <a16:creationId xmlns="" xmlns:a16="http://schemas.microsoft.com/office/drawing/2014/main" id="{00000000-0008-0000-0000-00003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4" name="Text Box 42">
          <a:extLst>
            <a:ext uri="{FF2B5EF4-FFF2-40B4-BE49-F238E27FC236}">
              <a16:creationId xmlns="" xmlns:a16="http://schemas.microsoft.com/office/drawing/2014/main" id="{00000000-0008-0000-0000-00003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5" name="Text Box 42">
          <a:extLst>
            <a:ext uri="{FF2B5EF4-FFF2-40B4-BE49-F238E27FC236}">
              <a16:creationId xmlns="" xmlns:a16="http://schemas.microsoft.com/office/drawing/2014/main" id="{00000000-0008-0000-0000-00003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6" name="Text Box 42">
          <a:extLst>
            <a:ext uri="{FF2B5EF4-FFF2-40B4-BE49-F238E27FC236}">
              <a16:creationId xmlns="" xmlns:a16="http://schemas.microsoft.com/office/drawing/2014/main" id="{00000000-0008-0000-0000-00003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7" name="Text Box 42">
          <a:extLst>
            <a:ext uri="{FF2B5EF4-FFF2-40B4-BE49-F238E27FC236}">
              <a16:creationId xmlns="" xmlns:a16="http://schemas.microsoft.com/office/drawing/2014/main" id="{00000000-0008-0000-0000-00003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8" name="Text Box 42">
          <a:extLst>
            <a:ext uri="{FF2B5EF4-FFF2-40B4-BE49-F238E27FC236}">
              <a16:creationId xmlns="" xmlns:a16="http://schemas.microsoft.com/office/drawing/2014/main" id="{00000000-0008-0000-0000-00003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899" name="Text Box 42">
          <a:extLst>
            <a:ext uri="{FF2B5EF4-FFF2-40B4-BE49-F238E27FC236}">
              <a16:creationId xmlns="" xmlns:a16="http://schemas.microsoft.com/office/drawing/2014/main" id="{00000000-0008-0000-0000-00003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0" name="Text Box 42">
          <a:extLst>
            <a:ext uri="{FF2B5EF4-FFF2-40B4-BE49-F238E27FC236}">
              <a16:creationId xmlns="" xmlns:a16="http://schemas.microsoft.com/office/drawing/2014/main" id="{00000000-0008-0000-0000-00003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1" name="Text Box 42">
          <a:extLst>
            <a:ext uri="{FF2B5EF4-FFF2-40B4-BE49-F238E27FC236}">
              <a16:creationId xmlns="" xmlns:a16="http://schemas.microsoft.com/office/drawing/2014/main" id="{00000000-0008-0000-0000-00003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2" name="Text Box 42">
          <a:extLst>
            <a:ext uri="{FF2B5EF4-FFF2-40B4-BE49-F238E27FC236}">
              <a16:creationId xmlns="" xmlns:a16="http://schemas.microsoft.com/office/drawing/2014/main" id="{00000000-0008-0000-0000-00003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3" name="Text Box 42">
          <a:extLst>
            <a:ext uri="{FF2B5EF4-FFF2-40B4-BE49-F238E27FC236}">
              <a16:creationId xmlns="" xmlns:a16="http://schemas.microsoft.com/office/drawing/2014/main" id="{00000000-0008-0000-0000-00003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4" name="Text Box 42">
          <a:extLst>
            <a:ext uri="{FF2B5EF4-FFF2-40B4-BE49-F238E27FC236}">
              <a16:creationId xmlns="" xmlns:a16="http://schemas.microsoft.com/office/drawing/2014/main" id="{00000000-0008-0000-0000-00004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5" name="Text Box 42">
          <a:extLst>
            <a:ext uri="{FF2B5EF4-FFF2-40B4-BE49-F238E27FC236}">
              <a16:creationId xmlns="" xmlns:a16="http://schemas.microsoft.com/office/drawing/2014/main" id="{00000000-0008-0000-0000-00004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6" name="Text Box 42">
          <a:extLst>
            <a:ext uri="{FF2B5EF4-FFF2-40B4-BE49-F238E27FC236}">
              <a16:creationId xmlns="" xmlns:a16="http://schemas.microsoft.com/office/drawing/2014/main" id="{00000000-0008-0000-0000-00004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7" name="Text Box 42">
          <a:extLst>
            <a:ext uri="{FF2B5EF4-FFF2-40B4-BE49-F238E27FC236}">
              <a16:creationId xmlns="" xmlns:a16="http://schemas.microsoft.com/office/drawing/2014/main" id="{00000000-0008-0000-0000-00004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8" name="Text Box 42">
          <a:extLst>
            <a:ext uri="{FF2B5EF4-FFF2-40B4-BE49-F238E27FC236}">
              <a16:creationId xmlns="" xmlns:a16="http://schemas.microsoft.com/office/drawing/2014/main" id="{00000000-0008-0000-0000-00004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09" name="Text Box 42">
          <a:extLst>
            <a:ext uri="{FF2B5EF4-FFF2-40B4-BE49-F238E27FC236}">
              <a16:creationId xmlns="" xmlns:a16="http://schemas.microsoft.com/office/drawing/2014/main" id="{00000000-0008-0000-0000-00004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0" name="Text Box 42">
          <a:extLst>
            <a:ext uri="{FF2B5EF4-FFF2-40B4-BE49-F238E27FC236}">
              <a16:creationId xmlns="" xmlns:a16="http://schemas.microsoft.com/office/drawing/2014/main" id="{00000000-0008-0000-0000-00004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1" name="Text Box 42">
          <a:extLst>
            <a:ext uri="{FF2B5EF4-FFF2-40B4-BE49-F238E27FC236}">
              <a16:creationId xmlns="" xmlns:a16="http://schemas.microsoft.com/office/drawing/2014/main" id="{00000000-0008-0000-0000-00004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2" name="Text Box 42">
          <a:extLst>
            <a:ext uri="{FF2B5EF4-FFF2-40B4-BE49-F238E27FC236}">
              <a16:creationId xmlns="" xmlns:a16="http://schemas.microsoft.com/office/drawing/2014/main" id="{00000000-0008-0000-0000-00004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3" name="Text Box 42">
          <a:extLst>
            <a:ext uri="{FF2B5EF4-FFF2-40B4-BE49-F238E27FC236}">
              <a16:creationId xmlns="" xmlns:a16="http://schemas.microsoft.com/office/drawing/2014/main" id="{00000000-0008-0000-0000-00004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4" name="Text Box 42">
          <a:extLst>
            <a:ext uri="{FF2B5EF4-FFF2-40B4-BE49-F238E27FC236}">
              <a16:creationId xmlns="" xmlns:a16="http://schemas.microsoft.com/office/drawing/2014/main" id="{00000000-0008-0000-0000-00004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5" name="Text Box 42">
          <a:extLst>
            <a:ext uri="{FF2B5EF4-FFF2-40B4-BE49-F238E27FC236}">
              <a16:creationId xmlns="" xmlns:a16="http://schemas.microsoft.com/office/drawing/2014/main" id="{00000000-0008-0000-0000-00004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6" name="Text Box 42">
          <a:extLst>
            <a:ext uri="{FF2B5EF4-FFF2-40B4-BE49-F238E27FC236}">
              <a16:creationId xmlns="" xmlns:a16="http://schemas.microsoft.com/office/drawing/2014/main" id="{00000000-0008-0000-0000-00004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7" name="Text Box 42">
          <a:extLst>
            <a:ext uri="{FF2B5EF4-FFF2-40B4-BE49-F238E27FC236}">
              <a16:creationId xmlns="" xmlns:a16="http://schemas.microsoft.com/office/drawing/2014/main" id="{00000000-0008-0000-0000-00004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8" name="Text Box 42">
          <a:extLst>
            <a:ext uri="{FF2B5EF4-FFF2-40B4-BE49-F238E27FC236}">
              <a16:creationId xmlns="" xmlns:a16="http://schemas.microsoft.com/office/drawing/2014/main" id="{00000000-0008-0000-0000-00004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19" name="Text Box 42">
          <a:extLst>
            <a:ext uri="{FF2B5EF4-FFF2-40B4-BE49-F238E27FC236}">
              <a16:creationId xmlns="" xmlns:a16="http://schemas.microsoft.com/office/drawing/2014/main" id="{00000000-0008-0000-0000-00004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0" name="Text Box 42">
          <a:extLst>
            <a:ext uri="{FF2B5EF4-FFF2-40B4-BE49-F238E27FC236}">
              <a16:creationId xmlns="" xmlns:a16="http://schemas.microsoft.com/office/drawing/2014/main" id="{00000000-0008-0000-0000-00005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1" name="Text Box 42">
          <a:extLst>
            <a:ext uri="{FF2B5EF4-FFF2-40B4-BE49-F238E27FC236}">
              <a16:creationId xmlns="" xmlns:a16="http://schemas.microsoft.com/office/drawing/2014/main" id="{00000000-0008-0000-0000-00005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2" name="Text Box 42">
          <a:extLst>
            <a:ext uri="{FF2B5EF4-FFF2-40B4-BE49-F238E27FC236}">
              <a16:creationId xmlns="" xmlns:a16="http://schemas.microsoft.com/office/drawing/2014/main" id="{00000000-0008-0000-0000-00005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3" name="Text Box 42">
          <a:extLst>
            <a:ext uri="{FF2B5EF4-FFF2-40B4-BE49-F238E27FC236}">
              <a16:creationId xmlns="" xmlns:a16="http://schemas.microsoft.com/office/drawing/2014/main" id="{00000000-0008-0000-0000-00005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4" name="Text Box 42">
          <a:extLst>
            <a:ext uri="{FF2B5EF4-FFF2-40B4-BE49-F238E27FC236}">
              <a16:creationId xmlns="" xmlns:a16="http://schemas.microsoft.com/office/drawing/2014/main" id="{00000000-0008-0000-0000-00005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5" name="Text Box 42">
          <a:extLst>
            <a:ext uri="{FF2B5EF4-FFF2-40B4-BE49-F238E27FC236}">
              <a16:creationId xmlns="" xmlns:a16="http://schemas.microsoft.com/office/drawing/2014/main" id="{00000000-0008-0000-0000-00005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6" name="Text Box 42">
          <a:extLst>
            <a:ext uri="{FF2B5EF4-FFF2-40B4-BE49-F238E27FC236}">
              <a16:creationId xmlns="" xmlns:a16="http://schemas.microsoft.com/office/drawing/2014/main" id="{00000000-0008-0000-0000-00005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7" name="Text Box 42">
          <a:extLst>
            <a:ext uri="{FF2B5EF4-FFF2-40B4-BE49-F238E27FC236}">
              <a16:creationId xmlns="" xmlns:a16="http://schemas.microsoft.com/office/drawing/2014/main" id="{00000000-0008-0000-0000-00005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8" name="Text Box 42">
          <a:extLst>
            <a:ext uri="{FF2B5EF4-FFF2-40B4-BE49-F238E27FC236}">
              <a16:creationId xmlns="" xmlns:a16="http://schemas.microsoft.com/office/drawing/2014/main" id="{00000000-0008-0000-0000-00005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29" name="Text Box 42">
          <a:extLst>
            <a:ext uri="{FF2B5EF4-FFF2-40B4-BE49-F238E27FC236}">
              <a16:creationId xmlns="" xmlns:a16="http://schemas.microsoft.com/office/drawing/2014/main" id="{00000000-0008-0000-0000-00005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0" name="Text Box 42">
          <a:extLst>
            <a:ext uri="{FF2B5EF4-FFF2-40B4-BE49-F238E27FC236}">
              <a16:creationId xmlns="" xmlns:a16="http://schemas.microsoft.com/office/drawing/2014/main" id="{00000000-0008-0000-0000-00005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1" name="Text Box 42">
          <a:extLst>
            <a:ext uri="{FF2B5EF4-FFF2-40B4-BE49-F238E27FC236}">
              <a16:creationId xmlns="" xmlns:a16="http://schemas.microsoft.com/office/drawing/2014/main" id="{00000000-0008-0000-0000-00005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2" name="Text Box 42">
          <a:extLst>
            <a:ext uri="{FF2B5EF4-FFF2-40B4-BE49-F238E27FC236}">
              <a16:creationId xmlns="" xmlns:a16="http://schemas.microsoft.com/office/drawing/2014/main" id="{00000000-0008-0000-0000-00005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3" name="Text Box 42">
          <a:extLst>
            <a:ext uri="{FF2B5EF4-FFF2-40B4-BE49-F238E27FC236}">
              <a16:creationId xmlns="" xmlns:a16="http://schemas.microsoft.com/office/drawing/2014/main" id="{00000000-0008-0000-0000-00005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4" name="Text Box 42">
          <a:extLst>
            <a:ext uri="{FF2B5EF4-FFF2-40B4-BE49-F238E27FC236}">
              <a16:creationId xmlns="" xmlns:a16="http://schemas.microsoft.com/office/drawing/2014/main" id="{00000000-0008-0000-0000-00005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5" name="Text Box 42">
          <a:extLst>
            <a:ext uri="{FF2B5EF4-FFF2-40B4-BE49-F238E27FC236}">
              <a16:creationId xmlns="" xmlns:a16="http://schemas.microsoft.com/office/drawing/2014/main" id="{00000000-0008-0000-0000-00005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6" name="Text Box 42">
          <a:extLst>
            <a:ext uri="{FF2B5EF4-FFF2-40B4-BE49-F238E27FC236}">
              <a16:creationId xmlns="" xmlns:a16="http://schemas.microsoft.com/office/drawing/2014/main" id="{00000000-0008-0000-0000-00006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7" name="Text Box 42">
          <a:extLst>
            <a:ext uri="{FF2B5EF4-FFF2-40B4-BE49-F238E27FC236}">
              <a16:creationId xmlns="" xmlns:a16="http://schemas.microsoft.com/office/drawing/2014/main" id="{00000000-0008-0000-0000-00006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8" name="Text Box 42">
          <a:extLst>
            <a:ext uri="{FF2B5EF4-FFF2-40B4-BE49-F238E27FC236}">
              <a16:creationId xmlns="" xmlns:a16="http://schemas.microsoft.com/office/drawing/2014/main" id="{00000000-0008-0000-0000-00006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39" name="Text Box 42">
          <a:extLst>
            <a:ext uri="{FF2B5EF4-FFF2-40B4-BE49-F238E27FC236}">
              <a16:creationId xmlns="" xmlns:a16="http://schemas.microsoft.com/office/drawing/2014/main" id="{00000000-0008-0000-0000-00006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0" name="Text Box 42">
          <a:extLst>
            <a:ext uri="{FF2B5EF4-FFF2-40B4-BE49-F238E27FC236}">
              <a16:creationId xmlns="" xmlns:a16="http://schemas.microsoft.com/office/drawing/2014/main" id="{00000000-0008-0000-0000-00006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1" name="Text Box 42">
          <a:extLst>
            <a:ext uri="{FF2B5EF4-FFF2-40B4-BE49-F238E27FC236}">
              <a16:creationId xmlns="" xmlns:a16="http://schemas.microsoft.com/office/drawing/2014/main" id="{00000000-0008-0000-0000-00006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2" name="Text Box 42">
          <a:extLst>
            <a:ext uri="{FF2B5EF4-FFF2-40B4-BE49-F238E27FC236}">
              <a16:creationId xmlns="" xmlns:a16="http://schemas.microsoft.com/office/drawing/2014/main" id="{00000000-0008-0000-0000-00006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3" name="Text Box 42">
          <a:extLst>
            <a:ext uri="{FF2B5EF4-FFF2-40B4-BE49-F238E27FC236}">
              <a16:creationId xmlns="" xmlns:a16="http://schemas.microsoft.com/office/drawing/2014/main" id="{00000000-0008-0000-0000-00006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4" name="Text Box 42">
          <a:extLst>
            <a:ext uri="{FF2B5EF4-FFF2-40B4-BE49-F238E27FC236}">
              <a16:creationId xmlns="" xmlns:a16="http://schemas.microsoft.com/office/drawing/2014/main" id="{00000000-0008-0000-0000-00006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5" name="Text Box 42">
          <a:extLst>
            <a:ext uri="{FF2B5EF4-FFF2-40B4-BE49-F238E27FC236}">
              <a16:creationId xmlns="" xmlns:a16="http://schemas.microsoft.com/office/drawing/2014/main" id="{00000000-0008-0000-0000-00006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6" name="Text Box 42">
          <a:extLst>
            <a:ext uri="{FF2B5EF4-FFF2-40B4-BE49-F238E27FC236}">
              <a16:creationId xmlns="" xmlns:a16="http://schemas.microsoft.com/office/drawing/2014/main" id="{00000000-0008-0000-0000-00006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7" name="Text Box 42">
          <a:extLst>
            <a:ext uri="{FF2B5EF4-FFF2-40B4-BE49-F238E27FC236}">
              <a16:creationId xmlns="" xmlns:a16="http://schemas.microsoft.com/office/drawing/2014/main" id="{00000000-0008-0000-0000-00006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8" name="Text Box 42">
          <a:extLst>
            <a:ext uri="{FF2B5EF4-FFF2-40B4-BE49-F238E27FC236}">
              <a16:creationId xmlns="" xmlns:a16="http://schemas.microsoft.com/office/drawing/2014/main" id="{00000000-0008-0000-0000-00006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49" name="Text Box 42">
          <a:extLst>
            <a:ext uri="{FF2B5EF4-FFF2-40B4-BE49-F238E27FC236}">
              <a16:creationId xmlns="" xmlns:a16="http://schemas.microsoft.com/office/drawing/2014/main" id="{00000000-0008-0000-0000-00006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0" name="Text Box 42">
          <a:extLst>
            <a:ext uri="{FF2B5EF4-FFF2-40B4-BE49-F238E27FC236}">
              <a16:creationId xmlns="" xmlns:a16="http://schemas.microsoft.com/office/drawing/2014/main" id="{00000000-0008-0000-0000-00006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1" name="Text Box 42">
          <a:extLst>
            <a:ext uri="{FF2B5EF4-FFF2-40B4-BE49-F238E27FC236}">
              <a16:creationId xmlns="" xmlns:a16="http://schemas.microsoft.com/office/drawing/2014/main" id="{00000000-0008-0000-0000-00006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2" name="Text Box 42">
          <a:extLst>
            <a:ext uri="{FF2B5EF4-FFF2-40B4-BE49-F238E27FC236}">
              <a16:creationId xmlns="" xmlns:a16="http://schemas.microsoft.com/office/drawing/2014/main" id="{00000000-0008-0000-0000-00007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3" name="Text Box 42">
          <a:extLst>
            <a:ext uri="{FF2B5EF4-FFF2-40B4-BE49-F238E27FC236}">
              <a16:creationId xmlns="" xmlns:a16="http://schemas.microsoft.com/office/drawing/2014/main" id="{00000000-0008-0000-0000-00007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4" name="Text Box 42">
          <a:extLst>
            <a:ext uri="{FF2B5EF4-FFF2-40B4-BE49-F238E27FC236}">
              <a16:creationId xmlns="" xmlns:a16="http://schemas.microsoft.com/office/drawing/2014/main" id="{00000000-0008-0000-0000-00007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5" name="Text Box 42">
          <a:extLst>
            <a:ext uri="{FF2B5EF4-FFF2-40B4-BE49-F238E27FC236}">
              <a16:creationId xmlns="" xmlns:a16="http://schemas.microsoft.com/office/drawing/2014/main" id="{00000000-0008-0000-0000-00007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6" name="Text Box 42">
          <a:extLst>
            <a:ext uri="{FF2B5EF4-FFF2-40B4-BE49-F238E27FC236}">
              <a16:creationId xmlns="" xmlns:a16="http://schemas.microsoft.com/office/drawing/2014/main" id="{00000000-0008-0000-0000-00007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7" name="Text Box 42">
          <a:extLst>
            <a:ext uri="{FF2B5EF4-FFF2-40B4-BE49-F238E27FC236}">
              <a16:creationId xmlns="" xmlns:a16="http://schemas.microsoft.com/office/drawing/2014/main" id="{00000000-0008-0000-0000-00007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8" name="Text Box 42">
          <a:extLst>
            <a:ext uri="{FF2B5EF4-FFF2-40B4-BE49-F238E27FC236}">
              <a16:creationId xmlns="" xmlns:a16="http://schemas.microsoft.com/office/drawing/2014/main" id="{00000000-0008-0000-0000-00007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59" name="Text Box 42">
          <a:extLst>
            <a:ext uri="{FF2B5EF4-FFF2-40B4-BE49-F238E27FC236}">
              <a16:creationId xmlns="" xmlns:a16="http://schemas.microsoft.com/office/drawing/2014/main" id="{00000000-0008-0000-0000-00007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0" name="Text Box 42">
          <a:extLst>
            <a:ext uri="{FF2B5EF4-FFF2-40B4-BE49-F238E27FC236}">
              <a16:creationId xmlns="" xmlns:a16="http://schemas.microsoft.com/office/drawing/2014/main" id="{00000000-0008-0000-0000-00007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1" name="Text Box 42">
          <a:extLst>
            <a:ext uri="{FF2B5EF4-FFF2-40B4-BE49-F238E27FC236}">
              <a16:creationId xmlns="" xmlns:a16="http://schemas.microsoft.com/office/drawing/2014/main" id="{00000000-0008-0000-0000-00007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2" name="Text Box 42">
          <a:extLst>
            <a:ext uri="{FF2B5EF4-FFF2-40B4-BE49-F238E27FC236}">
              <a16:creationId xmlns="" xmlns:a16="http://schemas.microsoft.com/office/drawing/2014/main" id="{00000000-0008-0000-0000-00007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3" name="Text Box 42">
          <a:extLst>
            <a:ext uri="{FF2B5EF4-FFF2-40B4-BE49-F238E27FC236}">
              <a16:creationId xmlns="" xmlns:a16="http://schemas.microsoft.com/office/drawing/2014/main" id="{00000000-0008-0000-0000-00007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4" name="Text Box 42">
          <a:extLst>
            <a:ext uri="{FF2B5EF4-FFF2-40B4-BE49-F238E27FC236}">
              <a16:creationId xmlns="" xmlns:a16="http://schemas.microsoft.com/office/drawing/2014/main" id="{00000000-0008-0000-0000-00007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5" name="Text Box 42">
          <a:extLst>
            <a:ext uri="{FF2B5EF4-FFF2-40B4-BE49-F238E27FC236}">
              <a16:creationId xmlns="" xmlns:a16="http://schemas.microsoft.com/office/drawing/2014/main" id="{00000000-0008-0000-0000-00007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6" name="Text Box 42">
          <a:extLst>
            <a:ext uri="{FF2B5EF4-FFF2-40B4-BE49-F238E27FC236}">
              <a16:creationId xmlns="" xmlns:a16="http://schemas.microsoft.com/office/drawing/2014/main" id="{00000000-0008-0000-0000-00007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7" name="Text Box 42">
          <a:extLst>
            <a:ext uri="{FF2B5EF4-FFF2-40B4-BE49-F238E27FC236}">
              <a16:creationId xmlns="" xmlns:a16="http://schemas.microsoft.com/office/drawing/2014/main" id="{00000000-0008-0000-0000-00007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8" name="Text Box 42">
          <a:extLst>
            <a:ext uri="{FF2B5EF4-FFF2-40B4-BE49-F238E27FC236}">
              <a16:creationId xmlns="" xmlns:a16="http://schemas.microsoft.com/office/drawing/2014/main" id="{00000000-0008-0000-0000-00008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69" name="Text Box 42">
          <a:extLst>
            <a:ext uri="{FF2B5EF4-FFF2-40B4-BE49-F238E27FC236}">
              <a16:creationId xmlns="" xmlns:a16="http://schemas.microsoft.com/office/drawing/2014/main" id="{00000000-0008-0000-0000-00008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0" name="Text Box 42">
          <a:extLst>
            <a:ext uri="{FF2B5EF4-FFF2-40B4-BE49-F238E27FC236}">
              <a16:creationId xmlns="" xmlns:a16="http://schemas.microsoft.com/office/drawing/2014/main" id="{00000000-0008-0000-0000-00008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1" name="Text Box 42">
          <a:extLst>
            <a:ext uri="{FF2B5EF4-FFF2-40B4-BE49-F238E27FC236}">
              <a16:creationId xmlns="" xmlns:a16="http://schemas.microsoft.com/office/drawing/2014/main" id="{00000000-0008-0000-0000-00008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2" name="Text Box 42">
          <a:extLst>
            <a:ext uri="{FF2B5EF4-FFF2-40B4-BE49-F238E27FC236}">
              <a16:creationId xmlns="" xmlns:a16="http://schemas.microsoft.com/office/drawing/2014/main" id="{00000000-0008-0000-0000-00008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3" name="Text Box 42">
          <a:extLst>
            <a:ext uri="{FF2B5EF4-FFF2-40B4-BE49-F238E27FC236}">
              <a16:creationId xmlns="" xmlns:a16="http://schemas.microsoft.com/office/drawing/2014/main" id="{00000000-0008-0000-0000-00008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4" name="Text Box 42">
          <a:extLst>
            <a:ext uri="{FF2B5EF4-FFF2-40B4-BE49-F238E27FC236}">
              <a16:creationId xmlns="" xmlns:a16="http://schemas.microsoft.com/office/drawing/2014/main" id="{00000000-0008-0000-0000-00008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5" name="Text Box 42">
          <a:extLst>
            <a:ext uri="{FF2B5EF4-FFF2-40B4-BE49-F238E27FC236}">
              <a16:creationId xmlns="" xmlns:a16="http://schemas.microsoft.com/office/drawing/2014/main" id="{00000000-0008-0000-0000-00008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6" name="Text Box 42">
          <a:extLst>
            <a:ext uri="{FF2B5EF4-FFF2-40B4-BE49-F238E27FC236}">
              <a16:creationId xmlns="" xmlns:a16="http://schemas.microsoft.com/office/drawing/2014/main" id="{00000000-0008-0000-0000-00008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7" name="Text Box 42">
          <a:extLst>
            <a:ext uri="{FF2B5EF4-FFF2-40B4-BE49-F238E27FC236}">
              <a16:creationId xmlns="" xmlns:a16="http://schemas.microsoft.com/office/drawing/2014/main" id="{00000000-0008-0000-0000-00008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8" name="Text Box 42">
          <a:extLst>
            <a:ext uri="{FF2B5EF4-FFF2-40B4-BE49-F238E27FC236}">
              <a16:creationId xmlns="" xmlns:a16="http://schemas.microsoft.com/office/drawing/2014/main" id="{00000000-0008-0000-0000-00008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79" name="Text Box 42">
          <a:extLst>
            <a:ext uri="{FF2B5EF4-FFF2-40B4-BE49-F238E27FC236}">
              <a16:creationId xmlns="" xmlns:a16="http://schemas.microsoft.com/office/drawing/2014/main" id="{00000000-0008-0000-0000-00008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0" name="Text Box 42">
          <a:extLst>
            <a:ext uri="{FF2B5EF4-FFF2-40B4-BE49-F238E27FC236}">
              <a16:creationId xmlns="" xmlns:a16="http://schemas.microsoft.com/office/drawing/2014/main" id="{00000000-0008-0000-0000-00008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1" name="Text Box 42">
          <a:extLst>
            <a:ext uri="{FF2B5EF4-FFF2-40B4-BE49-F238E27FC236}">
              <a16:creationId xmlns="" xmlns:a16="http://schemas.microsoft.com/office/drawing/2014/main" id="{00000000-0008-0000-0000-00008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2" name="Text Box 42">
          <a:extLst>
            <a:ext uri="{FF2B5EF4-FFF2-40B4-BE49-F238E27FC236}">
              <a16:creationId xmlns="" xmlns:a16="http://schemas.microsoft.com/office/drawing/2014/main" id="{00000000-0008-0000-0000-00008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3" name="Text Box 42">
          <a:extLst>
            <a:ext uri="{FF2B5EF4-FFF2-40B4-BE49-F238E27FC236}">
              <a16:creationId xmlns="" xmlns:a16="http://schemas.microsoft.com/office/drawing/2014/main" id="{00000000-0008-0000-0000-00008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4" name="Text Box 42">
          <a:extLst>
            <a:ext uri="{FF2B5EF4-FFF2-40B4-BE49-F238E27FC236}">
              <a16:creationId xmlns="" xmlns:a16="http://schemas.microsoft.com/office/drawing/2014/main" id="{00000000-0008-0000-0000-00009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5" name="Text Box 42">
          <a:extLst>
            <a:ext uri="{FF2B5EF4-FFF2-40B4-BE49-F238E27FC236}">
              <a16:creationId xmlns="" xmlns:a16="http://schemas.microsoft.com/office/drawing/2014/main" id="{00000000-0008-0000-0000-00009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6" name="Text Box 42">
          <a:extLst>
            <a:ext uri="{FF2B5EF4-FFF2-40B4-BE49-F238E27FC236}">
              <a16:creationId xmlns="" xmlns:a16="http://schemas.microsoft.com/office/drawing/2014/main" id="{00000000-0008-0000-0000-00009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7" name="Text Box 42">
          <a:extLst>
            <a:ext uri="{FF2B5EF4-FFF2-40B4-BE49-F238E27FC236}">
              <a16:creationId xmlns="" xmlns:a16="http://schemas.microsoft.com/office/drawing/2014/main" id="{00000000-0008-0000-0000-00009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8" name="Text Box 42">
          <a:extLst>
            <a:ext uri="{FF2B5EF4-FFF2-40B4-BE49-F238E27FC236}">
              <a16:creationId xmlns="" xmlns:a16="http://schemas.microsoft.com/office/drawing/2014/main" id="{00000000-0008-0000-0000-00009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89" name="Text Box 42">
          <a:extLst>
            <a:ext uri="{FF2B5EF4-FFF2-40B4-BE49-F238E27FC236}">
              <a16:creationId xmlns="" xmlns:a16="http://schemas.microsoft.com/office/drawing/2014/main" id="{00000000-0008-0000-0000-00009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0" name="Text Box 42">
          <a:extLst>
            <a:ext uri="{FF2B5EF4-FFF2-40B4-BE49-F238E27FC236}">
              <a16:creationId xmlns="" xmlns:a16="http://schemas.microsoft.com/office/drawing/2014/main" id="{00000000-0008-0000-0000-00009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1" name="Text Box 42">
          <a:extLst>
            <a:ext uri="{FF2B5EF4-FFF2-40B4-BE49-F238E27FC236}">
              <a16:creationId xmlns="" xmlns:a16="http://schemas.microsoft.com/office/drawing/2014/main" id="{00000000-0008-0000-0000-00009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2" name="Text Box 42">
          <a:extLst>
            <a:ext uri="{FF2B5EF4-FFF2-40B4-BE49-F238E27FC236}">
              <a16:creationId xmlns="" xmlns:a16="http://schemas.microsoft.com/office/drawing/2014/main" id="{00000000-0008-0000-0000-00009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3" name="Text Box 42">
          <a:extLst>
            <a:ext uri="{FF2B5EF4-FFF2-40B4-BE49-F238E27FC236}">
              <a16:creationId xmlns="" xmlns:a16="http://schemas.microsoft.com/office/drawing/2014/main" id="{00000000-0008-0000-0000-00009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4" name="Text Box 42">
          <a:extLst>
            <a:ext uri="{FF2B5EF4-FFF2-40B4-BE49-F238E27FC236}">
              <a16:creationId xmlns="" xmlns:a16="http://schemas.microsoft.com/office/drawing/2014/main" id="{00000000-0008-0000-0000-00009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5" name="Text Box 42">
          <a:extLst>
            <a:ext uri="{FF2B5EF4-FFF2-40B4-BE49-F238E27FC236}">
              <a16:creationId xmlns="" xmlns:a16="http://schemas.microsoft.com/office/drawing/2014/main" id="{00000000-0008-0000-0000-00009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6" name="Text Box 42">
          <a:extLst>
            <a:ext uri="{FF2B5EF4-FFF2-40B4-BE49-F238E27FC236}">
              <a16:creationId xmlns="" xmlns:a16="http://schemas.microsoft.com/office/drawing/2014/main" id="{00000000-0008-0000-0000-00009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7" name="Text Box 42">
          <a:extLst>
            <a:ext uri="{FF2B5EF4-FFF2-40B4-BE49-F238E27FC236}">
              <a16:creationId xmlns="" xmlns:a16="http://schemas.microsoft.com/office/drawing/2014/main" id="{00000000-0008-0000-0000-00009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8" name="Text Box 42">
          <a:extLst>
            <a:ext uri="{FF2B5EF4-FFF2-40B4-BE49-F238E27FC236}">
              <a16:creationId xmlns="" xmlns:a16="http://schemas.microsoft.com/office/drawing/2014/main" id="{00000000-0008-0000-0000-00009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3999" name="Text Box 42">
          <a:extLst>
            <a:ext uri="{FF2B5EF4-FFF2-40B4-BE49-F238E27FC236}">
              <a16:creationId xmlns="" xmlns:a16="http://schemas.microsoft.com/office/drawing/2014/main" id="{00000000-0008-0000-0000-00009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0" name="Text Box 42">
          <a:extLst>
            <a:ext uri="{FF2B5EF4-FFF2-40B4-BE49-F238E27FC236}">
              <a16:creationId xmlns="" xmlns:a16="http://schemas.microsoft.com/office/drawing/2014/main" id="{00000000-0008-0000-0000-0000A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1" name="Text Box 42">
          <a:extLst>
            <a:ext uri="{FF2B5EF4-FFF2-40B4-BE49-F238E27FC236}">
              <a16:creationId xmlns="" xmlns:a16="http://schemas.microsoft.com/office/drawing/2014/main" id="{00000000-0008-0000-0000-0000A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2" name="Text Box 42">
          <a:extLst>
            <a:ext uri="{FF2B5EF4-FFF2-40B4-BE49-F238E27FC236}">
              <a16:creationId xmlns="" xmlns:a16="http://schemas.microsoft.com/office/drawing/2014/main" id="{00000000-0008-0000-0000-0000A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3" name="Text Box 42">
          <a:extLst>
            <a:ext uri="{FF2B5EF4-FFF2-40B4-BE49-F238E27FC236}">
              <a16:creationId xmlns="" xmlns:a16="http://schemas.microsoft.com/office/drawing/2014/main" id="{00000000-0008-0000-0000-0000A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4" name="Text Box 42">
          <a:extLst>
            <a:ext uri="{FF2B5EF4-FFF2-40B4-BE49-F238E27FC236}">
              <a16:creationId xmlns="" xmlns:a16="http://schemas.microsoft.com/office/drawing/2014/main" id="{00000000-0008-0000-0000-0000A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5" name="Text Box 42">
          <a:extLst>
            <a:ext uri="{FF2B5EF4-FFF2-40B4-BE49-F238E27FC236}">
              <a16:creationId xmlns="" xmlns:a16="http://schemas.microsoft.com/office/drawing/2014/main" id="{00000000-0008-0000-0000-0000A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6" name="Text Box 42">
          <a:extLst>
            <a:ext uri="{FF2B5EF4-FFF2-40B4-BE49-F238E27FC236}">
              <a16:creationId xmlns="" xmlns:a16="http://schemas.microsoft.com/office/drawing/2014/main" id="{00000000-0008-0000-0000-0000A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7" name="Text Box 42">
          <a:extLst>
            <a:ext uri="{FF2B5EF4-FFF2-40B4-BE49-F238E27FC236}">
              <a16:creationId xmlns="" xmlns:a16="http://schemas.microsoft.com/office/drawing/2014/main" id="{00000000-0008-0000-0000-0000A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8" name="Text Box 42">
          <a:extLst>
            <a:ext uri="{FF2B5EF4-FFF2-40B4-BE49-F238E27FC236}">
              <a16:creationId xmlns="" xmlns:a16="http://schemas.microsoft.com/office/drawing/2014/main" id="{00000000-0008-0000-0000-0000A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09" name="Text Box 42">
          <a:extLst>
            <a:ext uri="{FF2B5EF4-FFF2-40B4-BE49-F238E27FC236}">
              <a16:creationId xmlns="" xmlns:a16="http://schemas.microsoft.com/office/drawing/2014/main" id="{00000000-0008-0000-0000-0000A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0" name="Text Box 42">
          <a:extLst>
            <a:ext uri="{FF2B5EF4-FFF2-40B4-BE49-F238E27FC236}">
              <a16:creationId xmlns="" xmlns:a16="http://schemas.microsoft.com/office/drawing/2014/main" id="{00000000-0008-0000-0000-0000A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1" name="Text Box 42">
          <a:extLst>
            <a:ext uri="{FF2B5EF4-FFF2-40B4-BE49-F238E27FC236}">
              <a16:creationId xmlns="" xmlns:a16="http://schemas.microsoft.com/office/drawing/2014/main" id="{00000000-0008-0000-0000-0000A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2" name="Text Box 42">
          <a:extLst>
            <a:ext uri="{FF2B5EF4-FFF2-40B4-BE49-F238E27FC236}">
              <a16:creationId xmlns="" xmlns:a16="http://schemas.microsoft.com/office/drawing/2014/main" id="{00000000-0008-0000-0000-0000A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3" name="Text Box 42">
          <a:extLst>
            <a:ext uri="{FF2B5EF4-FFF2-40B4-BE49-F238E27FC236}">
              <a16:creationId xmlns="" xmlns:a16="http://schemas.microsoft.com/office/drawing/2014/main" id="{00000000-0008-0000-0000-0000A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4" name="Text Box 42">
          <a:extLst>
            <a:ext uri="{FF2B5EF4-FFF2-40B4-BE49-F238E27FC236}">
              <a16:creationId xmlns="" xmlns:a16="http://schemas.microsoft.com/office/drawing/2014/main" id="{00000000-0008-0000-0000-0000A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5" name="Text Box 42">
          <a:extLst>
            <a:ext uri="{FF2B5EF4-FFF2-40B4-BE49-F238E27FC236}">
              <a16:creationId xmlns="" xmlns:a16="http://schemas.microsoft.com/office/drawing/2014/main" id="{00000000-0008-0000-0000-0000A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6" name="Text Box 42">
          <a:extLst>
            <a:ext uri="{FF2B5EF4-FFF2-40B4-BE49-F238E27FC236}">
              <a16:creationId xmlns="" xmlns:a16="http://schemas.microsoft.com/office/drawing/2014/main" id="{00000000-0008-0000-0000-0000B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7" name="Text Box 42">
          <a:extLst>
            <a:ext uri="{FF2B5EF4-FFF2-40B4-BE49-F238E27FC236}">
              <a16:creationId xmlns="" xmlns:a16="http://schemas.microsoft.com/office/drawing/2014/main" id="{00000000-0008-0000-0000-0000B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8" name="Text Box 42">
          <a:extLst>
            <a:ext uri="{FF2B5EF4-FFF2-40B4-BE49-F238E27FC236}">
              <a16:creationId xmlns="" xmlns:a16="http://schemas.microsoft.com/office/drawing/2014/main" id="{00000000-0008-0000-0000-0000B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19" name="Text Box 42">
          <a:extLst>
            <a:ext uri="{FF2B5EF4-FFF2-40B4-BE49-F238E27FC236}">
              <a16:creationId xmlns="" xmlns:a16="http://schemas.microsoft.com/office/drawing/2014/main" id="{00000000-0008-0000-0000-0000B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0" name="Text Box 42">
          <a:extLst>
            <a:ext uri="{FF2B5EF4-FFF2-40B4-BE49-F238E27FC236}">
              <a16:creationId xmlns="" xmlns:a16="http://schemas.microsoft.com/office/drawing/2014/main" id="{00000000-0008-0000-0000-0000B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1" name="Text Box 42">
          <a:extLst>
            <a:ext uri="{FF2B5EF4-FFF2-40B4-BE49-F238E27FC236}">
              <a16:creationId xmlns="" xmlns:a16="http://schemas.microsoft.com/office/drawing/2014/main" id="{00000000-0008-0000-0000-0000B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2" name="Text Box 42">
          <a:extLst>
            <a:ext uri="{FF2B5EF4-FFF2-40B4-BE49-F238E27FC236}">
              <a16:creationId xmlns="" xmlns:a16="http://schemas.microsoft.com/office/drawing/2014/main" id="{00000000-0008-0000-0000-0000B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3" name="Text Box 42">
          <a:extLst>
            <a:ext uri="{FF2B5EF4-FFF2-40B4-BE49-F238E27FC236}">
              <a16:creationId xmlns="" xmlns:a16="http://schemas.microsoft.com/office/drawing/2014/main" id="{00000000-0008-0000-0000-0000B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4" name="Text Box 42">
          <a:extLst>
            <a:ext uri="{FF2B5EF4-FFF2-40B4-BE49-F238E27FC236}">
              <a16:creationId xmlns="" xmlns:a16="http://schemas.microsoft.com/office/drawing/2014/main" id="{00000000-0008-0000-0000-0000B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5" name="Text Box 42">
          <a:extLst>
            <a:ext uri="{FF2B5EF4-FFF2-40B4-BE49-F238E27FC236}">
              <a16:creationId xmlns="" xmlns:a16="http://schemas.microsoft.com/office/drawing/2014/main" id="{00000000-0008-0000-0000-0000B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6" name="Text Box 42">
          <a:extLst>
            <a:ext uri="{FF2B5EF4-FFF2-40B4-BE49-F238E27FC236}">
              <a16:creationId xmlns="" xmlns:a16="http://schemas.microsoft.com/office/drawing/2014/main" id="{00000000-0008-0000-0000-0000B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7" name="Text Box 42">
          <a:extLst>
            <a:ext uri="{FF2B5EF4-FFF2-40B4-BE49-F238E27FC236}">
              <a16:creationId xmlns="" xmlns:a16="http://schemas.microsoft.com/office/drawing/2014/main" id="{00000000-0008-0000-0000-0000B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8" name="Text Box 42">
          <a:extLst>
            <a:ext uri="{FF2B5EF4-FFF2-40B4-BE49-F238E27FC236}">
              <a16:creationId xmlns="" xmlns:a16="http://schemas.microsoft.com/office/drawing/2014/main" id="{00000000-0008-0000-0000-0000B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29" name="Text Box 42">
          <a:extLst>
            <a:ext uri="{FF2B5EF4-FFF2-40B4-BE49-F238E27FC236}">
              <a16:creationId xmlns="" xmlns:a16="http://schemas.microsoft.com/office/drawing/2014/main" id="{00000000-0008-0000-0000-0000B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0" name="Text Box 42">
          <a:extLst>
            <a:ext uri="{FF2B5EF4-FFF2-40B4-BE49-F238E27FC236}">
              <a16:creationId xmlns="" xmlns:a16="http://schemas.microsoft.com/office/drawing/2014/main" id="{00000000-0008-0000-0000-0000B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1" name="Text Box 42">
          <a:extLst>
            <a:ext uri="{FF2B5EF4-FFF2-40B4-BE49-F238E27FC236}">
              <a16:creationId xmlns="" xmlns:a16="http://schemas.microsoft.com/office/drawing/2014/main" id="{00000000-0008-0000-0000-0000B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2" name="Text Box 42">
          <a:extLst>
            <a:ext uri="{FF2B5EF4-FFF2-40B4-BE49-F238E27FC236}">
              <a16:creationId xmlns="" xmlns:a16="http://schemas.microsoft.com/office/drawing/2014/main" id="{00000000-0008-0000-0000-0000C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3" name="Text Box 42">
          <a:extLst>
            <a:ext uri="{FF2B5EF4-FFF2-40B4-BE49-F238E27FC236}">
              <a16:creationId xmlns="" xmlns:a16="http://schemas.microsoft.com/office/drawing/2014/main" id="{00000000-0008-0000-0000-0000C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4" name="Text Box 42">
          <a:extLst>
            <a:ext uri="{FF2B5EF4-FFF2-40B4-BE49-F238E27FC236}">
              <a16:creationId xmlns="" xmlns:a16="http://schemas.microsoft.com/office/drawing/2014/main" id="{00000000-0008-0000-0000-0000C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5" name="Text Box 42">
          <a:extLst>
            <a:ext uri="{FF2B5EF4-FFF2-40B4-BE49-F238E27FC236}">
              <a16:creationId xmlns="" xmlns:a16="http://schemas.microsoft.com/office/drawing/2014/main" id="{00000000-0008-0000-0000-0000C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6" name="Text Box 42">
          <a:extLst>
            <a:ext uri="{FF2B5EF4-FFF2-40B4-BE49-F238E27FC236}">
              <a16:creationId xmlns="" xmlns:a16="http://schemas.microsoft.com/office/drawing/2014/main" id="{00000000-0008-0000-0000-0000C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7" name="Text Box 42">
          <a:extLst>
            <a:ext uri="{FF2B5EF4-FFF2-40B4-BE49-F238E27FC236}">
              <a16:creationId xmlns="" xmlns:a16="http://schemas.microsoft.com/office/drawing/2014/main" id="{00000000-0008-0000-0000-0000C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8" name="Text Box 42">
          <a:extLst>
            <a:ext uri="{FF2B5EF4-FFF2-40B4-BE49-F238E27FC236}">
              <a16:creationId xmlns="" xmlns:a16="http://schemas.microsoft.com/office/drawing/2014/main" id="{00000000-0008-0000-0000-0000C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39" name="Text Box 42">
          <a:extLst>
            <a:ext uri="{FF2B5EF4-FFF2-40B4-BE49-F238E27FC236}">
              <a16:creationId xmlns="" xmlns:a16="http://schemas.microsoft.com/office/drawing/2014/main" id="{00000000-0008-0000-0000-0000C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0" name="Text Box 42">
          <a:extLst>
            <a:ext uri="{FF2B5EF4-FFF2-40B4-BE49-F238E27FC236}">
              <a16:creationId xmlns="" xmlns:a16="http://schemas.microsoft.com/office/drawing/2014/main" id="{00000000-0008-0000-0000-0000C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1" name="Text Box 42">
          <a:extLst>
            <a:ext uri="{FF2B5EF4-FFF2-40B4-BE49-F238E27FC236}">
              <a16:creationId xmlns="" xmlns:a16="http://schemas.microsoft.com/office/drawing/2014/main" id="{00000000-0008-0000-0000-0000C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2" name="Text Box 42">
          <a:extLst>
            <a:ext uri="{FF2B5EF4-FFF2-40B4-BE49-F238E27FC236}">
              <a16:creationId xmlns="" xmlns:a16="http://schemas.microsoft.com/office/drawing/2014/main" id="{00000000-0008-0000-0000-0000C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3" name="Text Box 42">
          <a:extLst>
            <a:ext uri="{FF2B5EF4-FFF2-40B4-BE49-F238E27FC236}">
              <a16:creationId xmlns="" xmlns:a16="http://schemas.microsoft.com/office/drawing/2014/main" id="{00000000-0008-0000-0000-0000C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4" name="Text Box 42">
          <a:extLst>
            <a:ext uri="{FF2B5EF4-FFF2-40B4-BE49-F238E27FC236}">
              <a16:creationId xmlns="" xmlns:a16="http://schemas.microsoft.com/office/drawing/2014/main" id="{00000000-0008-0000-0000-0000C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5" name="Text Box 42">
          <a:extLst>
            <a:ext uri="{FF2B5EF4-FFF2-40B4-BE49-F238E27FC236}">
              <a16:creationId xmlns="" xmlns:a16="http://schemas.microsoft.com/office/drawing/2014/main" id="{00000000-0008-0000-0000-0000C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6" name="Text Box 42">
          <a:extLst>
            <a:ext uri="{FF2B5EF4-FFF2-40B4-BE49-F238E27FC236}">
              <a16:creationId xmlns="" xmlns:a16="http://schemas.microsoft.com/office/drawing/2014/main" id="{00000000-0008-0000-0000-0000C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7" name="Text Box 42">
          <a:extLst>
            <a:ext uri="{FF2B5EF4-FFF2-40B4-BE49-F238E27FC236}">
              <a16:creationId xmlns="" xmlns:a16="http://schemas.microsoft.com/office/drawing/2014/main" id="{00000000-0008-0000-0000-0000C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8" name="Text Box 42">
          <a:extLst>
            <a:ext uri="{FF2B5EF4-FFF2-40B4-BE49-F238E27FC236}">
              <a16:creationId xmlns="" xmlns:a16="http://schemas.microsoft.com/office/drawing/2014/main" id="{00000000-0008-0000-0000-0000D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49" name="Text Box 42">
          <a:extLst>
            <a:ext uri="{FF2B5EF4-FFF2-40B4-BE49-F238E27FC236}">
              <a16:creationId xmlns="" xmlns:a16="http://schemas.microsoft.com/office/drawing/2014/main" id="{00000000-0008-0000-0000-0000D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0" name="Text Box 42">
          <a:extLst>
            <a:ext uri="{FF2B5EF4-FFF2-40B4-BE49-F238E27FC236}">
              <a16:creationId xmlns="" xmlns:a16="http://schemas.microsoft.com/office/drawing/2014/main" id="{00000000-0008-0000-0000-0000D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1" name="Text Box 42">
          <a:extLst>
            <a:ext uri="{FF2B5EF4-FFF2-40B4-BE49-F238E27FC236}">
              <a16:creationId xmlns="" xmlns:a16="http://schemas.microsoft.com/office/drawing/2014/main" id="{00000000-0008-0000-0000-0000D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2" name="Text Box 42">
          <a:extLst>
            <a:ext uri="{FF2B5EF4-FFF2-40B4-BE49-F238E27FC236}">
              <a16:creationId xmlns="" xmlns:a16="http://schemas.microsoft.com/office/drawing/2014/main" id="{00000000-0008-0000-0000-0000D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3" name="Text Box 42">
          <a:extLst>
            <a:ext uri="{FF2B5EF4-FFF2-40B4-BE49-F238E27FC236}">
              <a16:creationId xmlns="" xmlns:a16="http://schemas.microsoft.com/office/drawing/2014/main" id="{00000000-0008-0000-0000-0000D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4" name="Text Box 42">
          <a:extLst>
            <a:ext uri="{FF2B5EF4-FFF2-40B4-BE49-F238E27FC236}">
              <a16:creationId xmlns="" xmlns:a16="http://schemas.microsoft.com/office/drawing/2014/main" id="{00000000-0008-0000-0000-0000D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5" name="Text Box 42">
          <a:extLst>
            <a:ext uri="{FF2B5EF4-FFF2-40B4-BE49-F238E27FC236}">
              <a16:creationId xmlns="" xmlns:a16="http://schemas.microsoft.com/office/drawing/2014/main" id="{00000000-0008-0000-0000-0000D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6" name="Text Box 42">
          <a:extLst>
            <a:ext uri="{FF2B5EF4-FFF2-40B4-BE49-F238E27FC236}">
              <a16:creationId xmlns="" xmlns:a16="http://schemas.microsoft.com/office/drawing/2014/main" id="{00000000-0008-0000-0000-0000D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7" name="Text Box 42">
          <a:extLst>
            <a:ext uri="{FF2B5EF4-FFF2-40B4-BE49-F238E27FC236}">
              <a16:creationId xmlns="" xmlns:a16="http://schemas.microsoft.com/office/drawing/2014/main" id="{00000000-0008-0000-0000-0000D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8" name="Text Box 42">
          <a:extLst>
            <a:ext uri="{FF2B5EF4-FFF2-40B4-BE49-F238E27FC236}">
              <a16:creationId xmlns="" xmlns:a16="http://schemas.microsoft.com/office/drawing/2014/main" id="{00000000-0008-0000-0000-0000D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59" name="Text Box 42">
          <a:extLst>
            <a:ext uri="{FF2B5EF4-FFF2-40B4-BE49-F238E27FC236}">
              <a16:creationId xmlns="" xmlns:a16="http://schemas.microsoft.com/office/drawing/2014/main" id="{00000000-0008-0000-0000-0000D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0" name="Text Box 42">
          <a:extLst>
            <a:ext uri="{FF2B5EF4-FFF2-40B4-BE49-F238E27FC236}">
              <a16:creationId xmlns="" xmlns:a16="http://schemas.microsoft.com/office/drawing/2014/main" id="{00000000-0008-0000-0000-0000D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1" name="Text Box 42">
          <a:extLst>
            <a:ext uri="{FF2B5EF4-FFF2-40B4-BE49-F238E27FC236}">
              <a16:creationId xmlns="" xmlns:a16="http://schemas.microsoft.com/office/drawing/2014/main" id="{00000000-0008-0000-0000-0000D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2" name="Text Box 42">
          <a:extLst>
            <a:ext uri="{FF2B5EF4-FFF2-40B4-BE49-F238E27FC236}">
              <a16:creationId xmlns="" xmlns:a16="http://schemas.microsoft.com/office/drawing/2014/main" id="{00000000-0008-0000-0000-0000D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3" name="Text Box 42">
          <a:extLst>
            <a:ext uri="{FF2B5EF4-FFF2-40B4-BE49-F238E27FC236}">
              <a16:creationId xmlns="" xmlns:a16="http://schemas.microsoft.com/office/drawing/2014/main" id="{00000000-0008-0000-0000-0000D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4" name="Text Box 42">
          <a:extLst>
            <a:ext uri="{FF2B5EF4-FFF2-40B4-BE49-F238E27FC236}">
              <a16:creationId xmlns="" xmlns:a16="http://schemas.microsoft.com/office/drawing/2014/main" id="{00000000-0008-0000-0000-0000E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5" name="Text Box 42">
          <a:extLst>
            <a:ext uri="{FF2B5EF4-FFF2-40B4-BE49-F238E27FC236}">
              <a16:creationId xmlns="" xmlns:a16="http://schemas.microsoft.com/office/drawing/2014/main" id="{00000000-0008-0000-0000-0000E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6" name="Text Box 42">
          <a:extLst>
            <a:ext uri="{FF2B5EF4-FFF2-40B4-BE49-F238E27FC236}">
              <a16:creationId xmlns="" xmlns:a16="http://schemas.microsoft.com/office/drawing/2014/main" id="{00000000-0008-0000-0000-0000E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7" name="Text Box 42">
          <a:extLst>
            <a:ext uri="{FF2B5EF4-FFF2-40B4-BE49-F238E27FC236}">
              <a16:creationId xmlns="" xmlns:a16="http://schemas.microsoft.com/office/drawing/2014/main" id="{00000000-0008-0000-0000-0000E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8" name="Text Box 42">
          <a:extLst>
            <a:ext uri="{FF2B5EF4-FFF2-40B4-BE49-F238E27FC236}">
              <a16:creationId xmlns="" xmlns:a16="http://schemas.microsoft.com/office/drawing/2014/main" id="{00000000-0008-0000-0000-0000E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69" name="Text Box 42">
          <a:extLst>
            <a:ext uri="{FF2B5EF4-FFF2-40B4-BE49-F238E27FC236}">
              <a16:creationId xmlns="" xmlns:a16="http://schemas.microsoft.com/office/drawing/2014/main" id="{00000000-0008-0000-0000-0000E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0" name="Text Box 42">
          <a:extLst>
            <a:ext uri="{FF2B5EF4-FFF2-40B4-BE49-F238E27FC236}">
              <a16:creationId xmlns="" xmlns:a16="http://schemas.microsoft.com/office/drawing/2014/main" id="{00000000-0008-0000-0000-0000E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1" name="Text Box 42">
          <a:extLst>
            <a:ext uri="{FF2B5EF4-FFF2-40B4-BE49-F238E27FC236}">
              <a16:creationId xmlns="" xmlns:a16="http://schemas.microsoft.com/office/drawing/2014/main" id="{00000000-0008-0000-0000-0000E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2" name="Text Box 42">
          <a:extLst>
            <a:ext uri="{FF2B5EF4-FFF2-40B4-BE49-F238E27FC236}">
              <a16:creationId xmlns="" xmlns:a16="http://schemas.microsoft.com/office/drawing/2014/main" id="{00000000-0008-0000-0000-0000E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3" name="Text Box 42">
          <a:extLst>
            <a:ext uri="{FF2B5EF4-FFF2-40B4-BE49-F238E27FC236}">
              <a16:creationId xmlns="" xmlns:a16="http://schemas.microsoft.com/office/drawing/2014/main" id="{00000000-0008-0000-0000-0000E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4" name="Text Box 42">
          <a:extLst>
            <a:ext uri="{FF2B5EF4-FFF2-40B4-BE49-F238E27FC236}">
              <a16:creationId xmlns="" xmlns:a16="http://schemas.microsoft.com/office/drawing/2014/main" id="{00000000-0008-0000-0000-0000E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5" name="Text Box 42">
          <a:extLst>
            <a:ext uri="{FF2B5EF4-FFF2-40B4-BE49-F238E27FC236}">
              <a16:creationId xmlns="" xmlns:a16="http://schemas.microsoft.com/office/drawing/2014/main" id="{00000000-0008-0000-0000-0000E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6" name="Text Box 42">
          <a:extLst>
            <a:ext uri="{FF2B5EF4-FFF2-40B4-BE49-F238E27FC236}">
              <a16:creationId xmlns="" xmlns:a16="http://schemas.microsoft.com/office/drawing/2014/main" id="{00000000-0008-0000-0000-0000E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7" name="Text Box 42">
          <a:extLst>
            <a:ext uri="{FF2B5EF4-FFF2-40B4-BE49-F238E27FC236}">
              <a16:creationId xmlns="" xmlns:a16="http://schemas.microsoft.com/office/drawing/2014/main" id="{00000000-0008-0000-0000-0000E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8" name="Text Box 42">
          <a:extLst>
            <a:ext uri="{FF2B5EF4-FFF2-40B4-BE49-F238E27FC236}">
              <a16:creationId xmlns="" xmlns:a16="http://schemas.microsoft.com/office/drawing/2014/main" id="{00000000-0008-0000-0000-0000E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79" name="Text Box 42">
          <a:extLst>
            <a:ext uri="{FF2B5EF4-FFF2-40B4-BE49-F238E27FC236}">
              <a16:creationId xmlns="" xmlns:a16="http://schemas.microsoft.com/office/drawing/2014/main" id="{00000000-0008-0000-0000-0000E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0" name="Text Box 42">
          <a:extLst>
            <a:ext uri="{FF2B5EF4-FFF2-40B4-BE49-F238E27FC236}">
              <a16:creationId xmlns="" xmlns:a16="http://schemas.microsoft.com/office/drawing/2014/main" id="{00000000-0008-0000-0000-0000F0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1" name="Text Box 42">
          <a:extLst>
            <a:ext uri="{FF2B5EF4-FFF2-40B4-BE49-F238E27FC236}">
              <a16:creationId xmlns="" xmlns:a16="http://schemas.microsoft.com/office/drawing/2014/main" id="{00000000-0008-0000-0000-0000F1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2" name="Text Box 42">
          <a:extLst>
            <a:ext uri="{FF2B5EF4-FFF2-40B4-BE49-F238E27FC236}">
              <a16:creationId xmlns="" xmlns:a16="http://schemas.microsoft.com/office/drawing/2014/main" id="{00000000-0008-0000-0000-0000F2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3" name="Text Box 42">
          <a:extLst>
            <a:ext uri="{FF2B5EF4-FFF2-40B4-BE49-F238E27FC236}">
              <a16:creationId xmlns="" xmlns:a16="http://schemas.microsoft.com/office/drawing/2014/main" id="{00000000-0008-0000-0000-0000F3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4" name="Text Box 42">
          <a:extLst>
            <a:ext uri="{FF2B5EF4-FFF2-40B4-BE49-F238E27FC236}">
              <a16:creationId xmlns="" xmlns:a16="http://schemas.microsoft.com/office/drawing/2014/main" id="{00000000-0008-0000-0000-0000F4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5" name="Text Box 42">
          <a:extLst>
            <a:ext uri="{FF2B5EF4-FFF2-40B4-BE49-F238E27FC236}">
              <a16:creationId xmlns="" xmlns:a16="http://schemas.microsoft.com/office/drawing/2014/main" id="{00000000-0008-0000-0000-0000F5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6" name="Text Box 42">
          <a:extLst>
            <a:ext uri="{FF2B5EF4-FFF2-40B4-BE49-F238E27FC236}">
              <a16:creationId xmlns="" xmlns:a16="http://schemas.microsoft.com/office/drawing/2014/main" id="{00000000-0008-0000-0000-0000F6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7" name="Text Box 42">
          <a:extLst>
            <a:ext uri="{FF2B5EF4-FFF2-40B4-BE49-F238E27FC236}">
              <a16:creationId xmlns="" xmlns:a16="http://schemas.microsoft.com/office/drawing/2014/main" id="{00000000-0008-0000-0000-0000F7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8" name="Text Box 42">
          <a:extLst>
            <a:ext uri="{FF2B5EF4-FFF2-40B4-BE49-F238E27FC236}">
              <a16:creationId xmlns="" xmlns:a16="http://schemas.microsoft.com/office/drawing/2014/main" id="{00000000-0008-0000-0000-0000F8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89" name="Text Box 42">
          <a:extLst>
            <a:ext uri="{FF2B5EF4-FFF2-40B4-BE49-F238E27FC236}">
              <a16:creationId xmlns="" xmlns:a16="http://schemas.microsoft.com/office/drawing/2014/main" id="{00000000-0008-0000-0000-0000F9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0" name="Text Box 42">
          <a:extLst>
            <a:ext uri="{FF2B5EF4-FFF2-40B4-BE49-F238E27FC236}">
              <a16:creationId xmlns="" xmlns:a16="http://schemas.microsoft.com/office/drawing/2014/main" id="{00000000-0008-0000-0000-0000FA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1" name="Text Box 42">
          <a:extLst>
            <a:ext uri="{FF2B5EF4-FFF2-40B4-BE49-F238E27FC236}">
              <a16:creationId xmlns="" xmlns:a16="http://schemas.microsoft.com/office/drawing/2014/main" id="{00000000-0008-0000-0000-0000FB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2" name="Text Box 42">
          <a:extLst>
            <a:ext uri="{FF2B5EF4-FFF2-40B4-BE49-F238E27FC236}">
              <a16:creationId xmlns="" xmlns:a16="http://schemas.microsoft.com/office/drawing/2014/main" id="{00000000-0008-0000-0000-0000FC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3" name="Text Box 42">
          <a:extLst>
            <a:ext uri="{FF2B5EF4-FFF2-40B4-BE49-F238E27FC236}">
              <a16:creationId xmlns="" xmlns:a16="http://schemas.microsoft.com/office/drawing/2014/main" id="{00000000-0008-0000-0000-0000FD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4" name="Text Box 42">
          <a:extLst>
            <a:ext uri="{FF2B5EF4-FFF2-40B4-BE49-F238E27FC236}">
              <a16:creationId xmlns="" xmlns:a16="http://schemas.microsoft.com/office/drawing/2014/main" id="{00000000-0008-0000-0000-0000FE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5" name="Text Box 42">
          <a:extLst>
            <a:ext uri="{FF2B5EF4-FFF2-40B4-BE49-F238E27FC236}">
              <a16:creationId xmlns="" xmlns:a16="http://schemas.microsoft.com/office/drawing/2014/main" id="{00000000-0008-0000-0000-0000FF0F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6" name="Text Box 42">
          <a:extLst>
            <a:ext uri="{FF2B5EF4-FFF2-40B4-BE49-F238E27FC236}">
              <a16:creationId xmlns="" xmlns:a16="http://schemas.microsoft.com/office/drawing/2014/main" id="{00000000-0008-0000-0000-000000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7" name="Text Box 42">
          <a:extLst>
            <a:ext uri="{FF2B5EF4-FFF2-40B4-BE49-F238E27FC236}">
              <a16:creationId xmlns="" xmlns:a16="http://schemas.microsoft.com/office/drawing/2014/main" id="{00000000-0008-0000-0000-000001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8" name="Text Box 42">
          <a:extLst>
            <a:ext uri="{FF2B5EF4-FFF2-40B4-BE49-F238E27FC236}">
              <a16:creationId xmlns="" xmlns:a16="http://schemas.microsoft.com/office/drawing/2014/main" id="{00000000-0008-0000-0000-000002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099" name="Text Box 42">
          <a:extLst>
            <a:ext uri="{FF2B5EF4-FFF2-40B4-BE49-F238E27FC236}">
              <a16:creationId xmlns="" xmlns:a16="http://schemas.microsoft.com/office/drawing/2014/main" id="{00000000-0008-0000-0000-000003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0" name="Text Box 42">
          <a:extLst>
            <a:ext uri="{FF2B5EF4-FFF2-40B4-BE49-F238E27FC236}">
              <a16:creationId xmlns="" xmlns:a16="http://schemas.microsoft.com/office/drawing/2014/main" id="{00000000-0008-0000-0000-000004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1" name="Text Box 42">
          <a:extLst>
            <a:ext uri="{FF2B5EF4-FFF2-40B4-BE49-F238E27FC236}">
              <a16:creationId xmlns="" xmlns:a16="http://schemas.microsoft.com/office/drawing/2014/main" id="{00000000-0008-0000-0000-000005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2" name="Text Box 42">
          <a:extLst>
            <a:ext uri="{FF2B5EF4-FFF2-40B4-BE49-F238E27FC236}">
              <a16:creationId xmlns="" xmlns:a16="http://schemas.microsoft.com/office/drawing/2014/main" id="{00000000-0008-0000-0000-000006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3" name="Text Box 42">
          <a:extLst>
            <a:ext uri="{FF2B5EF4-FFF2-40B4-BE49-F238E27FC236}">
              <a16:creationId xmlns="" xmlns:a16="http://schemas.microsoft.com/office/drawing/2014/main" id="{00000000-0008-0000-0000-000007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4" name="Text Box 42">
          <a:extLst>
            <a:ext uri="{FF2B5EF4-FFF2-40B4-BE49-F238E27FC236}">
              <a16:creationId xmlns="" xmlns:a16="http://schemas.microsoft.com/office/drawing/2014/main" id="{00000000-0008-0000-0000-000008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5" name="Text Box 42">
          <a:extLst>
            <a:ext uri="{FF2B5EF4-FFF2-40B4-BE49-F238E27FC236}">
              <a16:creationId xmlns="" xmlns:a16="http://schemas.microsoft.com/office/drawing/2014/main" id="{00000000-0008-0000-0000-000009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6" name="Text Box 42">
          <a:extLst>
            <a:ext uri="{FF2B5EF4-FFF2-40B4-BE49-F238E27FC236}">
              <a16:creationId xmlns="" xmlns:a16="http://schemas.microsoft.com/office/drawing/2014/main" id="{00000000-0008-0000-0000-00000A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7" name="Text Box 42">
          <a:extLst>
            <a:ext uri="{FF2B5EF4-FFF2-40B4-BE49-F238E27FC236}">
              <a16:creationId xmlns="" xmlns:a16="http://schemas.microsoft.com/office/drawing/2014/main" id="{00000000-0008-0000-0000-00000B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8" name="Text Box 42">
          <a:extLst>
            <a:ext uri="{FF2B5EF4-FFF2-40B4-BE49-F238E27FC236}">
              <a16:creationId xmlns="" xmlns:a16="http://schemas.microsoft.com/office/drawing/2014/main" id="{00000000-0008-0000-0000-00000C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09" name="Text Box 42">
          <a:extLst>
            <a:ext uri="{FF2B5EF4-FFF2-40B4-BE49-F238E27FC236}">
              <a16:creationId xmlns="" xmlns:a16="http://schemas.microsoft.com/office/drawing/2014/main" id="{00000000-0008-0000-0000-00000D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0" name="Text Box 42">
          <a:extLst>
            <a:ext uri="{FF2B5EF4-FFF2-40B4-BE49-F238E27FC236}">
              <a16:creationId xmlns="" xmlns:a16="http://schemas.microsoft.com/office/drawing/2014/main" id="{00000000-0008-0000-0000-00000E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1" name="Text Box 42">
          <a:extLst>
            <a:ext uri="{FF2B5EF4-FFF2-40B4-BE49-F238E27FC236}">
              <a16:creationId xmlns="" xmlns:a16="http://schemas.microsoft.com/office/drawing/2014/main" id="{00000000-0008-0000-0000-00000F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2" name="Text Box 42">
          <a:extLst>
            <a:ext uri="{FF2B5EF4-FFF2-40B4-BE49-F238E27FC236}">
              <a16:creationId xmlns="" xmlns:a16="http://schemas.microsoft.com/office/drawing/2014/main" id="{00000000-0008-0000-0000-000010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3" name="Text Box 42">
          <a:extLst>
            <a:ext uri="{FF2B5EF4-FFF2-40B4-BE49-F238E27FC236}">
              <a16:creationId xmlns="" xmlns:a16="http://schemas.microsoft.com/office/drawing/2014/main" id="{00000000-0008-0000-0000-000011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4" name="Text Box 42">
          <a:extLst>
            <a:ext uri="{FF2B5EF4-FFF2-40B4-BE49-F238E27FC236}">
              <a16:creationId xmlns="" xmlns:a16="http://schemas.microsoft.com/office/drawing/2014/main" id="{00000000-0008-0000-0000-000012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5" name="Text Box 42">
          <a:extLst>
            <a:ext uri="{FF2B5EF4-FFF2-40B4-BE49-F238E27FC236}">
              <a16:creationId xmlns="" xmlns:a16="http://schemas.microsoft.com/office/drawing/2014/main" id="{00000000-0008-0000-0000-000013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6" name="Text Box 42">
          <a:extLst>
            <a:ext uri="{FF2B5EF4-FFF2-40B4-BE49-F238E27FC236}">
              <a16:creationId xmlns="" xmlns:a16="http://schemas.microsoft.com/office/drawing/2014/main" id="{00000000-0008-0000-0000-000014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7" name="Text Box 42">
          <a:extLst>
            <a:ext uri="{FF2B5EF4-FFF2-40B4-BE49-F238E27FC236}">
              <a16:creationId xmlns="" xmlns:a16="http://schemas.microsoft.com/office/drawing/2014/main" id="{00000000-0008-0000-0000-000015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8" name="Text Box 42">
          <a:extLst>
            <a:ext uri="{FF2B5EF4-FFF2-40B4-BE49-F238E27FC236}">
              <a16:creationId xmlns="" xmlns:a16="http://schemas.microsoft.com/office/drawing/2014/main" id="{00000000-0008-0000-0000-000016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19" name="Text Box 42">
          <a:extLst>
            <a:ext uri="{FF2B5EF4-FFF2-40B4-BE49-F238E27FC236}">
              <a16:creationId xmlns="" xmlns:a16="http://schemas.microsoft.com/office/drawing/2014/main" id="{00000000-0008-0000-0000-000017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0" name="Text Box 42">
          <a:extLst>
            <a:ext uri="{FF2B5EF4-FFF2-40B4-BE49-F238E27FC236}">
              <a16:creationId xmlns="" xmlns:a16="http://schemas.microsoft.com/office/drawing/2014/main" id="{00000000-0008-0000-0000-000018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1" name="Text Box 42">
          <a:extLst>
            <a:ext uri="{FF2B5EF4-FFF2-40B4-BE49-F238E27FC236}">
              <a16:creationId xmlns="" xmlns:a16="http://schemas.microsoft.com/office/drawing/2014/main" id="{00000000-0008-0000-0000-000019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2" name="Text Box 42">
          <a:extLst>
            <a:ext uri="{FF2B5EF4-FFF2-40B4-BE49-F238E27FC236}">
              <a16:creationId xmlns="" xmlns:a16="http://schemas.microsoft.com/office/drawing/2014/main" id="{00000000-0008-0000-0000-00001A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3" name="Text Box 42">
          <a:extLst>
            <a:ext uri="{FF2B5EF4-FFF2-40B4-BE49-F238E27FC236}">
              <a16:creationId xmlns="" xmlns:a16="http://schemas.microsoft.com/office/drawing/2014/main" id="{00000000-0008-0000-0000-00001B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4" name="Text Box 42">
          <a:extLst>
            <a:ext uri="{FF2B5EF4-FFF2-40B4-BE49-F238E27FC236}">
              <a16:creationId xmlns="" xmlns:a16="http://schemas.microsoft.com/office/drawing/2014/main" id="{00000000-0008-0000-0000-00001C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5" name="Text Box 42">
          <a:extLst>
            <a:ext uri="{FF2B5EF4-FFF2-40B4-BE49-F238E27FC236}">
              <a16:creationId xmlns="" xmlns:a16="http://schemas.microsoft.com/office/drawing/2014/main" id="{00000000-0008-0000-0000-00001D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6" name="Text Box 42">
          <a:extLst>
            <a:ext uri="{FF2B5EF4-FFF2-40B4-BE49-F238E27FC236}">
              <a16:creationId xmlns="" xmlns:a16="http://schemas.microsoft.com/office/drawing/2014/main" id="{00000000-0008-0000-0000-00001E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7" name="Text Box 42">
          <a:extLst>
            <a:ext uri="{FF2B5EF4-FFF2-40B4-BE49-F238E27FC236}">
              <a16:creationId xmlns="" xmlns:a16="http://schemas.microsoft.com/office/drawing/2014/main" id="{00000000-0008-0000-0000-00001F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8" name="Text Box 42">
          <a:extLst>
            <a:ext uri="{FF2B5EF4-FFF2-40B4-BE49-F238E27FC236}">
              <a16:creationId xmlns="" xmlns:a16="http://schemas.microsoft.com/office/drawing/2014/main" id="{00000000-0008-0000-0000-000020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29" name="Text Box 42">
          <a:extLst>
            <a:ext uri="{FF2B5EF4-FFF2-40B4-BE49-F238E27FC236}">
              <a16:creationId xmlns="" xmlns:a16="http://schemas.microsoft.com/office/drawing/2014/main" id="{00000000-0008-0000-0000-000021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0" name="Text Box 42">
          <a:extLst>
            <a:ext uri="{FF2B5EF4-FFF2-40B4-BE49-F238E27FC236}">
              <a16:creationId xmlns="" xmlns:a16="http://schemas.microsoft.com/office/drawing/2014/main" id="{00000000-0008-0000-0000-000022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1" name="Text Box 42">
          <a:extLst>
            <a:ext uri="{FF2B5EF4-FFF2-40B4-BE49-F238E27FC236}">
              <a16:creationId xmlns="" xmlns:a16="http://schemas.microsoft.com/office/drawing/2014/main" id="{00000000-0008-0000-0000-000023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2" name="Text Box 42">
          <a:extLst>
            <a:ext uri="{FF2B5EF4-FFF2-40B4-BE49-F238E27FC236}">
              <a16:creationId xmlns="" xmlns:a16="http://schemas.microsoft.com/office/drawing/2014/main" id="{00000000-0008-0000-0000-000024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3" name="Text Box 42">
          <a:extLst>
            <a:ext uri="{FF2B5EF4-FFF2-40B4-BE49-F238E27FC236}">
              <a16:creationId xmlns="" xmlns:a16="http://schemas.microsoft.com/office/drawing/2014/main" id="{00000000-0008-0000-0000-000025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4" name="Text Box 42">
          <a:extLst>
            <a:ext uri="{FF2B5EF4-FFF2-40B4-BE49-F238E27FC236}">
              <a16:creationId xmlns="" xmlns:a16="http://schemas.microsoft.com/office/drawing/2014/main" id="{00000000-0008-0000-0000-000026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5" name="Text Box 42">
          <a:extLst>
            <a:ext uri="{FF2B5EF4-FFF2-40B4-BE49-F238E27FC236}">
              <a16:creationId xmlns="" xmlns:a16="http://schemas.microsoft.com/office/drawing/2014/main" id="{00000000-0008-0000-0000-000027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6" name="Text Box 42">
          <a:extLst>
            <a:ext uri="{FF2B5EF4-FFF2-40B4-BE49-F238E27FC236}">
              <a16:creationId xmlns="" xmlns:a16="http://schemas.microsoft.com/office/drawing/2014/main" id="{00000000-0008-0000-0000-000028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7" name="Text Box 42">
          <a:extLst>
            <a:ext uri="{FF2B5EF4-FFF2-40B4-BE49-F238E27FC236}">
              <a16:creationId xmlns="" xmlns:a16="http://schemas.microsoft.com/office/drawing/2014/main" id="{00000000-0008-0000-0000-000029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8" name="Text Box 42">
          <a:extLst>
            <a:ext uri="{FF2B5EF4-FFF2-40B4-BE49-F238E27FC236}">
              <a16:creationId xmlns="" xmlns:a16="http://schemas.microsoft.com/office/drawing/2014/main" id="{00000000-0008-0000-0000-00002A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39" name="Text Box 42">
          <a:extLst>
            <a:ext uri="{FF2B5EF4-FFF2-40B4-BE49-F238E27FC236}">
              <a16:creationId xmlns="" xmlns:a16="http://schemas.microsoft.com/office/drawing/2014/main" id="{00000000-0008-0000-0000-00002B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0" name="Text Box 42">
          <a:extLst>
            <a:ext uri="{FF2B5EF4-FFF2-40B4-BE49-F238E27FC236}">
              <a16:creationId xmlns="" xmlns:a16="http://schemas.microsoft.com/office/drawing/2014/main" id="{00000000-0008-0000-0000-00002C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1" name="Text Box 42">
          <a:extLst>
            <a:ext uri="{FF2B5EF4-FFF2-40B4-BE49-F238E27FC236}">
              <a16:creationId xmlns="" xmlns:a16="http://schemas.microsoft.com/office/drawing/2014/main" id="{00000000-0008-0000-0000-00002D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2" name="Text Box 42">
          <a:extLst>
            <a:ext uri="{FF2B5EF4-FFF2-40B4-BE49-F238E27FC236}">
              <a16:creationId xmlns="" xmlns:a16="http://schemas.microsoft.com/office/drawing/2014/main" id="{00000000-0008-0000-0000-00002E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3" name="Text Box 42">
          <a:extLst>
            <a:ext uri="{FF2B5EF4-FFF2-40B4-BE49-F238E27FC236}">
              <a16:creationId xmlns="" xmlns:a16="http://schemas.microsoft.com/office/drawing/2014/main" id="{00000000-0008-0000-0000-00002F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4" name="Text Box 42">
          <a:extLst>
            <a:ext uri="{FF2B5EF4-FFF2-40B4-BE49-F238E27FC236}">
              <a16:creationId xmlns="" xmlns:a16="http://schemas.microsoft.com/office/drawing/2014/main" id="{00000000-0008-0000-0000-000030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5" name="Text Box 42">
          <a:extLst>
            <a:ext uri="{FF2B5EF4-FFF2-40B4-BE49-F238E27FC236}">
              <a16:creationId xmlns="" xmlns:a16="http://schemas.microsoft.com/office/drawing/2014/main" id="{00000000-0008-0000-0000-000031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6" name="Text Box 42">
          <a:extLst>
            <a:ext uri="{FF2B5EF4-FFF2-40B4-BE49-F238E27FC236}">
              <a16:creationId xmlns="" xmlns:a16="http://schemas.microsoft.com/office/drawing/2014/main" id="{00000000-0008-0000-0000-000032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7" name="Text Box 42">
          <a:extLst>
            <a:ext uri="{FF2B5EF4-FFF2-40B4-BE49-F238E27FC236}">
              <a16:creationId xmlns="" xmlns:a16="http://schemas.microsoft.com/office/drawing/2014/main" id="{00000000-0008-0000-0000-000033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8" name="Text Box 42">
          <a:extLst>
            <a:ext uri="{FF2B5EF4-FFF2-40B4-BE49-F238E27FC236}">
              <a16:creationId xmlns="" xmlns:a16="http://schemas.microsoft.com/office/drawing/2014/main" id="{00000000-0008-0000-0000-000034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49" name="Text Box 42">
          <a:extLst>
            <a:ext uri="{FF2B5EF4-FFF2-40B4-BE49-F238E27FC236}">
              <a16:creationId xmlns="" xmlns:a16="http://schemas.microsoft.com/office/drawing/2014/main" id="{00000000-0008-0000-0000-000035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0" name="Text Box 42">
          <a:extLst>
            <a:ext uri="{FF2B5EF4-FFF2-40B4-BE49-F238E27FC236}">
              <a16:creationId xmlns="" xmlns:a16="http://schemas.microsoft.com/office/drawing/2014/main" id="{00000000-0008-0000-0000-000036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1" name="Text Box 42">
          <a:extLst>
            <a:ext uri="{FF2B5EF4-FFF2-40B4-BE49-F238E27FC236}">
              <a16:creationId xmlns="" xmlns:a16="http://schemas.microsoft.com/office/drawing/2014/main" id="{00000000-0008-0000-0000-000037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2" name="Text Box 42">
          <a:extLst>
            <a:ext uri="{FF2B5EF4-FFF2-40B4-BE49-F238E27FC236}">
              <a16:creationId xmlns="" xmlns:a16="http://schemas.microsoft.com/office/drawing/2014/main" id="{00000000-0008-0000-0000-000038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3" name="Text Box 42">
          <a:extLst>
            <a:ext uri="{FF2B5EF4-FFF2-40B4-BE49-F238E27FC236}">
              <a16:creationId xmlns="" xmlns:a16="http://schemas.microsoft.com/office/drawing/2014/main" id="{00000000-0008-0000-0000-000039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4" name="Text Box 42">
          <a:extLst>
            <a:ext uri="{FF2B5EF4-FFF2-40B4-BE49-F238E27FC236}">
              <a16:creationId xmlns="" xmlns:a16="http://schemas.microsoft.com/office/drawing/2014/main" id="{00000000-0008-0000-0000-00003A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5" name="Text Box 42">
          <a:extLst>
            <a:ext uri="{FF2B5EF4-FFF2-40B4-BE49-F238E27FC236}">
              <a16:creationId xmlns="" xmlns:a16="http://schemas.microsoft.com/office/drawing/2014/main" id="{00000000-0008-0000-0000-00003B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6" name="Text Box 42">
          <a:extLst>
            <a:ext uri="{FF2B5EF4-FFF2-40B4-BE49-F238E27FC236}">
              <a16:creationId xmlns="" xmlns:a16="http://schemas.microsoft.com/office/drawing/2014/main" id="{00000000-0008-0000-0000-00003C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7" name="Text Box 42">
          <a:extLst>
            <a:ext uri="{FF2B5EF4-FFF2-40B4-BE49-F238E27FC236}">
              <a16:creationId xmlns="" xmlns:a16="http://schemas.microsoft.com/office/drawing/2014/main" id="{00000000-0008-0000-0000-00003D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8" name="Text Box 42">
          <a:extLst>
            <a:ext uri="{FF2B5EF4-FFF2-40B4-BE49-F238E27FC236}">
              <a16:creationId xmlns="" xmlns:a16="http://schemas.microsoft.com/office/drawing/2014/main" id="{00000000-0008-0000-0000-00003E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59" name="Text Box 42">
          <a:extLst>
            <a:ext uri="{FF2B5EF4-FFF2-40B4-BE49-F238E27FC236}">
              <a16:creationId xmlns="" xmlns:a16="http://schemas.microsoft.com/office/drawing/2014/main" id="{00000000-0008-0000-0000-00003F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0" name="Text Box 42">
          <a:extLst>
            <a:ext uri="{FF2B5EF4-FFF2-40B4-BE49-F238E27FC236}">
              <a16:creationId xmlns="" xmlns:a16="http://schemas.microsoft.com/office/drawing/2014/main" id="{00000000-0008-0000-0000-000040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1" name="Text Box 42">
          <a:extLst>
            <a:ext uri="{FF2B5EF4-FFF2-40B4-BE49-F238E27FC236}">
              <a16:creationId xmlns="" xmlns:a16="http://schemas.microsoft.com/office/drawing/2014/main" id="{00000000-0008-0000-0000-000041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2" name="Text Box 42">
          <a:extLst>
            <a:ext uri="{FF2B5EF4-FFF2-40B4-BE49-F238E27FC236}">
              <a16:creationId xmlns="" xmlns:a16="http://schemas.microsoft.com/office/drawing/2014/main" id="{00000000-0008-0000-0000-000042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3" name="Text Box 42">
          <a:extLst>
            <a:ext uri="{FF2B5EF4-FFF2-40B4-BE49-F238E27FC236}">
              <a16:creationId xmlns="" xmlns:a16="http://schemas.microsoft.com/office/drawing/2014/main" id="{00000000-0008-0000-0000-000043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4" name="Text Box 42">
          <a:extLst>
            <a:ext uri="{FF2B5EF4-FFF2-40B4-BE49-F238E27FC236}">
              <a16:creationId xmlns="" xmlns:a16="http://schemas.microsoft.com/office/drawing/2014/main" id="{00000000-0008-0000-0000-000044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5" name="Text Box 42">
          <a:extLst>
            <a:ext uri="{FF2B5EF4-FFF2-40B4-BE49-F238E27FC236}">
              <a16:creationId xmlns="" xmlns:a16="http://schemas.microsoft.com/office/drawing/2014/main" id="{00000000-0008-0000-0000-000045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6" name="Text Box 42">
          <a:extLst>
            <a:ext uri="{FF2B5EF4-FFF2-40B4-BE49-F238E27FC236}">
              <a16:creationId xmlns="" xmlns:a16="http://schemas.microsoft.com/office/drawing/2014/main" id="{00000000-0008-0000-0000-000046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7" name="Text Box 42">
          <a:extLst>
            <a:ext uri="{FF2B5EF4-FFF2-40B4-BE49-F238E27FC236}">
              <a16:creationId xmlns="" xmlns:a16="http://schemas.microsoft.com/office/drawing/2014/main" id="{00000000-0008-0000-0000-000047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8" name="Text Box 42">
          <a:extLst>
            <a:ext uri="{FF2B5EF4-FFF2-40B4-BE49-F238E27FC236}">
              <a16:creationId xmlns="" xmlns:a16="http://schemas.microsoft.com/office/drawing/2014/main" id="{00000000-0008-0000-0000-000048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69" name="Text Box 42">
          <a:extLst>
            <a:ext uri="{FF2B5EF4-FFF2-40B4-BE49-F238E27FC236}">
              <a16:creationId xmlns="" xmlns:a16="http://schemas.microsoft.com/office/drawing/2014/main" id="{00000000-0008-0000-0000-000049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0" name="Text Box 42">
          <a:extLst>
            <a:ext uri="{FF2B5EF4-FFF2-40B4-BE49-F238E27FC236}">
              <a16:creationId xmlns="" xmlns:a16="http://schemas.microsoft.com/office/drawing/2014/main" id="{00000000-0008-0000-0000-00004A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1" name="Text Box 42">
          <a:extLst>
            <a:ext uri="{FF2B5EF4-FFF2-40B4-BE49-F238E27FC236}">
              <a16:creationId xmlns="" xmlns:a16="http://schemas.microsoft.com/office/drawing/2014/main" id="{00000000-0008-0000-0000-00004B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2" name="Text Box 42">
          <a:extLst>
            <a:ext uri="{FF2B5EF4-FFF2-40B4-BE49-F238E27FC236}">
              <a16:creationId xmlns="" xmlns:a16="http://schemas.microsoft.com/office/drawing/2014/main" id="{00000000-0008-0000-0000-00004C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3" name="Text Box 42">
          <a:extLst>
            <a:ext uri="{FF2B5EF4-FFF2-40B4-BE49-F238E27FC236}">
              <a16:creationId xmlns="" xmlns:a16="http://schemas.microsoft.com/office/drawing/2014/main" id="{00000000-0008-0000-0000-00004D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4" name="Text Box 42">
          <a:extLst>
            <a:ext uri="{FF2B5EF4-FFF2-40B4-BE49-F238E27FC236}">
              <a16:creationId xmlns="" xmlns:a16="http://schemas.microsoft.com/office/drawing/2014/main" id="{00000000-0008-0000-0000-00004E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5" name="Text Box 42">
          <a:extLst>
            <a:ext uri="{FF2B5EF4-FFF2-40B4-BE49-F238E27FC236}">
              <a16:creationId xmlns="" xmlns:a16="http://schemas.microsoft.com/office/drawing/2014/main" id="{00000000-0008-0000-0000-00004F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6" name="Text Box 42">
          <a:extLst>
            <a:ext uri="{FF2B5EF4-FFF2-40B4-BE49-F238E27FC236}">
              <a16:creationId xmlns="" xmlns:a16="http://schemas.microsoft.com/office/drawing/2014/main" id="{00000000-0008-0000-0000-000050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7" name="Text Box 42">
          <a:extLst>
            <a:ext uri="{FF2B5EF4-FFF2-40B4-BE49-F238E27FC236}">
              <a16:creationId xmlns="" xmlns:a16="http://schemas.microsoft.com/office/drawing/2014/main" id="{00000000-0008-0000-0000-000051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8" name="Text Box 42">
          <a:extLst>
            <a:ext uri="{FF2B5EF4-FFF2-40B4-BE49-F238E27FC236}">
              <a16:creationId xmlns="" xmlns:a16="http://schemas.microsoft.com/office/drawing/2014/main" id="{00000000-0008-0000-0000-000052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79" name="Text Box 42">
          <a:extLst>
            <a:ext uri="{FF2B5EF4-FFF2-40B4-BE49-F238E27FC236}">
              <a16:creationId xmlns="" xmlns:a16="http://schemas.microsoft.com/office/drawing/2014/main" id="{00000000-0008-0000-0000-000053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0" name="Text Box 42">
          <a:extLst>
            <a:ext uri="{FF2B5EF4-FFF2-40B4-BE49-F238E27FC236}">
              <a16:creationId xmlns="" xmlns:a16="http://schemas.microsoft.com/office/drawing/2014/main" id="{00000000-0008-0000-0000-000054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1" name="Text Box 42">
          <a:extLst>
            <a:ext uri="{FF2B5EF4-FFF2-40B4-BE49-F238E27FC236}">
              <a16:creationId xmlns="" xmlns:a16="http://schemas.microsoft.com/office/drawing/2014/main" id="{00000000-0008-0000-0000-000055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2" name="Text Box 42">
          <a:extLst>
            <a:ext uri="{FF2B5EF4-FFF2-40B4-BE49-F238E27FC236}">
              <a16:creationId xmlns="" xmlns:a16="http://schemas.microsoft.com/office/drawing/2014/main" id="{00000000-0008-0000-0000-000056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3" name="Text Box 42">
          <a:extLst>
            <a:ext uri="{FF2B5EF4-FFF2-40B4-BE49-F238E27FC236}">
              <a16:creationId xmlns="" xmlns:a16="http://schemas.microsoft.com/office/drawing/2014/main" id="{00000000-0008-0000-0000-000057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4" name="Text Box 42">
          <a:extLst>
            <a:ext uri="{FF2B5EF4-FFF2-40B4-BE49-F238E27FC236}">
              <a16:creationId xmlns="" xmlns:a16="http://schemas.microsoft.com/office/drawing/2014/main" id="{00000000-0008-0000-0000-000058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5" name="Text Box 42">
          <a:extLst>
            <a:ext uri="{FF2B5EF4-FFF2-40B4-BE49-F238E27FC236}">
              <a16:creationId xmlns="" xmlns:a16="http://schemas.microsoft.com/office/drawing/2014/main" id="{00000000-0008-0000-0000-000059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6" name="Text Box 42">
          <a:extLst>
            <a:ext uri="{FF2B5EF4-FFF2-40B4-BE49-F238E27FC236}">
              <a16:creationId xmlns="" xmlns:a16="http://schemas.microsoft.com/office/drawing/2014/main" id="{00000000-0008-0000-0000-00005A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7" name="Text Box 42">
          <a:extLst>
            <a:ext uri="{FF2B5EF4-FFF2-40B4-BE49-F238E27FC236}">
              <a16:creationId xmlns="" xmlns:a16="http://schemas.microsoft.com/office/drawing/2014/main" id="{00000000-0008-0000-0000-00005B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8" name="Text Box 42">
          <a:extLst>
            <a:ext uri="{FF2B5EF4-FFF2-40B4-BE49-F238E27FC236}">
              <a16:creationId xmlns="" xmlns:a16="http://schemas.microsoft.com/office/drawing/2014/main" id="{00000000-0008-0000-0000-00005C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89" name="Text Box 42">
          <a:extLst>
            <a:ext uri="{FF2B5EF4-FFF2-40B4-BE49-F238E27FC236}">
              <a16:creationId xmlns="" xmlns:a16="http://schemas.microsoft.com/office/drawing/2014/main" id="{00000000-0008-0000-0000-00005D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90" name="Text Box 42">
          <a:extLst>
            <a:ext uri="{FF2B5EF4-FFF2-40B4-BE49-F238E27FC236}">
              <a16:creationId xmlns="" xmlns:a16="http://schemas.microsoft.com/office/drawing/2014/main" id="{00000000-0008-0000-0000-00005E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91" name="Text Box 42">
          <a:extLst>
            <a:ext uri="{FF2B5EF4-FFF2-40B4-BE49-F238E27FC236}">
              <a16:creationId xmlns="" xmlns:a16="http://schemas.microsoft.com/office/drawing/2014/main" id="{00000000-0008-0000-0000-00005F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92" name="Text Box 42">
          <a:extLst>
            <a:ext uri="{FF2B5EF4-FFF2-40B4-BE49-F238E27FC236}">
              <a16:creationId xmlns="" xmlns:a16="http://schemas.microsoft.com/office/drawing/2014/main" id="{00000000-0008-0000-0000-000060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93" name="Text Box 42">
          <a:extLst>
            <a:ext uri="{FF2B5EF4-FFF2-40B4-BE49-F238E27FC236}">
              <a16:creationId xmlns="" xmlns:a16="http://schemas.microsoft.com/office/drawing/2014/main" id="{00000000-0008-0000-0000-000061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276</xdr:row>
      <xdr:rowOff>0</xdr:rowOff>
    </xdr:from>
    <xdr:to>
      <xdr:col>6</xdr:col>
      <xdr:colOff>85725</xdr:colOff>
      <xdr:row>276</xdr:row>
      <xdr:rowOff>133350</xdr:rowOff>
    </xdr:to>
    <xdr:sp macro="" textlink="">
      <xdr:nvSpPr>
        <xdr:cNvPr id="4194" name="Text Box 42">
          <a:extLst>
            <a:ext uri="{FF2B5EF4-FFF2-40B4-BE49-F238E27FC236}">
              <a16:creationId xmlns="" xmlns:a16="http://schemas.microsoft.com/office/drawing/2014/main" id="{00000000-0008-0000-0000-000062100000}"/>
            </a:ext>
          </a:extLst>
        </xdr:cNvPr>
        <xdr:cNvSpPr txBox="1">
          <a:spLocks noChangeArrowheads="1"/>
        </xdr:cNvSpPr>
      </xdr:nvSpPr>
      <xdr:spPr bwMode="auto">
        <a:xfrm>
          <a:off x="8439150" y="166782750"/>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195" name="Text Box 42">
          <a:extLst>
            <a:ext uri="{FF2B5EF4-FFF2-40B4-BE49-F238E27FC236}">
              <a16:creationId xmlns="" xmlns:a16="http://schemas.microsoft.com/office/drawing/2014/main" id="{00000000-0008-0000-0000-00006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196" name="Text Box 42">
          <a:extLst>
            <a:ext uri="{FF2B5EF4-FFF2-40B4-BE49-F238E27FC236}">
              <a16:creationId xmlns="" xmlns:a16="http://schemas.microsoft.com/office/drawing/2014/main" id="{00000000-0008-0000-0000-00006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197" name="Text Box 42">
          <a:extLst>
            <a:ext uri="{FF2B5EF4-FFF2-40B4-BE49-F238E27FC236}">
              <a16:creationId xmlns="" xmlns:a16="http://schemas.microsoft.com/office/drawing/2014/main" id="{00000000-0008-0000-0000-00006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198" name="Text Box 42">
          <a:extLst>
            <a:ext uri="{FF2B5EF4-FFF2-40B4-BE49-F238E27FC236}">
              <a16:creationId xmlns="" xmlns:a16="http://schemas.microsoft.com/office/drawing/2014/main" id="{00000000-0008-0000-0000-00006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199" name="Text Box 42">
          <a:extLst>
            <a:ext uri="{FF2B5EF4-FFF2-40B4-BE49-F238E27FC236}">
              <a16:creationId xmlns="" xmlns:a16="http://schemas.microsoft.com/office/drawing/2014/main" id="{00000000-0008-0000-0000-00006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0" name="Text Box 42">
          <a:extLst>
            <a:ext uri="{FF2B5EF4-FFF2-40B4-BE49-F238E27FC236}">
              <a16:creationId xmlns="" xmlns:a16="http://schemas.microsoft.com/office/drawing/2014/main" id="{00000000-0008-0000-0000-00006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1" name="Text Box 42">
          <a:extLst>
            <a:ext uri="{FF2B5EF4-FFF2-40B4-BE49-F238E27FC236}">
              <a16:creationId xmlns="" xmlns:a16="http://schemas.microsoft.com/office/drawing/2014/main" id="{00000000-0008-0000-0000-00006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2" name="Text Box 42">
          <a:extLst>
            <a:ext uri="{FF2B5EF4-FFF2-40B4-BE49-F238E27FC236}">
              <a16:creationId xmlns="" xmlns:a16="http://schemas.microsoft.com/office/drawing/2014/main" id="{00000000-0008-0000-0000-00006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3" name="Text Box 42">
          <a:extLst>
            <a:ext uri="{FF2B5EF4-FFF2-40B4-BE49-F238E27FC236}">
              <a16:creationId xmlns="" xmlns:a16="http://schemas.microsoft.com/office/drawing/2014/main" id="{00000000-0008-0000-0000-00006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4" name="Text Box 42">
          <a:extLst>
            <a:ext uri="{FF2B5EF4-FFF2-40B4-BE49-F238E27FC236}">
              <a16:creationId xmlns="" xmlns:a16="http://schemas.microsoft.com/office/drawing/2014/main" id="{00000000-0008-0000-0000-00006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5" name="Text Box 42">
          <a:extLst>
            <a:ext uri="{FF2B5EF4-FFF2-40B4-BE49-F238E27FC236}">
              <a16:creationId xmlns="" xmlns:a16="http://schemas.microsoft.com/office/drawing/2014/main" id="{00000000-0008-0000-0000-00006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6" name="Text Box 42">
          <a:extLst>
            <a:ext uri="{FF2B5EF4-FFF2-40B4-BE49-F238E27FC236}">
              <a16:creationId xmlns="" xmlns:a16="http://schemas.microsoft.com/office/drawing/2014/main" id="{00000000-0008-0000-0000-00006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7" name="Text Box 42">
          <a:extLst>
            <a:ext uri="{FF2B5EF4-FFF2-40B4-BE49-F238E27FC236}">
              <a16:creationId xmlns="" xmlns:a16="http://schemas.microsoft.com/office/drawing/2014/main" id="{00000000-0008-0000-0000-00006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8" name="Text Box 42">
          <a:extLst>
            <a:ext uri="{FF2B5EF4-FFF2-40B4-BE49-F238E27FC236}">
              <a16:creationId xmlns="" xmlns:a16="http://schemas.microsoft.com/office/drawing/2014/main" id="{00000000-0008-0000-0000-000070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09" name="Text Box 42">
          <a:extLst>
            <a:ext uri="{FF2B5EF4-FFF2-40B4-BE49-F238E27FC236}">
              <a16:creationId xmlns="" xmlns:a16="http://schemas.microsoft.com/office/drawing/2014/main" id="{00000000-0008-0000-0000-000071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0" name="Text Box 42">
          <a:extLst>
            <a:ext uri="{FF2B5EF4-FFF2-40B4-BE49-F238E27FC236}">
              <a16:creationId xmlns="" xmlns:a16="http://schemas.microsoft.com/office/drawing/2014/main" id="{00000000-0008-0000-0000-000072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1" name="Text Box 42">
          <a:extLst>
            <a:ext uri="{FF2B5EF4-FFF2-40B4-BE49-F238E27FC236}">
              <a16:creationId xmlns="" xmlns:a16="http://schemas.microsoft.com/office/drawing/2014/main" id="{00000000-0008-0000-0000-00007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2" name="Text Box 42">
          <a:extLst>
            <a:ext uri="{FF2B5EF4-FFF2-40B4-BE49-F238E27FC236}">
              <a16:creationId xmlns="" xmlns:a16="http://schemas.microsoft.com/office/drawing/2014/main" id="{00000000-0008-0000-0000-00007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3" name="Text Box 42">
          <a:extLst>
            <a:ext uri="{FF2B5EF4-FFF2-40B4-BE49-F238E27FC236}">
              <a16:creationId xmlns="" xmlns:a16="http://schemas.microsoft.com/office/drawing/2014/main" id="{00000000-0008-0000-0000-00007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4" name="Text Box 42">
          <a:extLst>
            <a:ext uri="{FF2B5EF4-FFF2-40B4-BE49-F238E27FC236}">
              <a16:creationId xmlns="" xmlns:a16="http://schemas.microsoft.com/office/drawing/2014/main" id="{00000000-0008-0000-0000-00007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5" name="Text Box 42">
          <a:extLst>
            <a:ext uri="{FF2B5EF4-FFF2-40B4-BE49-F238E27FC236}">
              <a16:creationId xmlns="" xmlns:a16="http://schemas.microsoft.com/office/drawing/2014/main" id="{00000000-0008-0000-0000-00007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6" name="Text Box 42">
          <a:extLst>
            <a:ext uri="{FF2B5EF4-FFF2-40B4-BE49-F238E27FC236}">
              <a16:creationId xmlns="" xmlns:a16="http://schemas.microsoft.com/office/drawing/2014/main" id="{00000000-0008-0000-0000-00007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7" name="Text Box 42">
          <a:extLst>
            <a:ext uri="{FF2B5EF4-FFF2-40B4-BE49-F238E27FC236}">
              <a16:creationId xmlns="" xmlns:a16="http://schemas.microsoft.com/office/drawing/2014/main" id="{00000000-0008-0000-0000-00007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8" name="Text Box 42">
          <a:extLst>
            <a:ext uri="{FF2B5EF4-FFF2-40B4-BE49-F238E27FC236}">
              <a16:creationId xmlns="" xmlns:a16="http://schemas.microsoft.com/office/drawing/2014/main" id="{00000000-0008-0000-0000-00007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19" name="Text Box 42">
          <a:extLst>
            <a:ext uri="{FF2B5EF4-FFF2-40B4-BE49-F238E27FC236}">
              <a16:creationId xmlns="" xmlns:a16="http://schemas.microsoft.com/office/drawing/2014/main" id="{00000000-0008-0000-0000-00007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0" name="Text Box 42">
          <a:extLst>
            <a:ext uri="{FF2B5EF4-FFF2-40B4-BE49-F238E27FC236}">
              <a16:creationId xmlns="" xmlns:a16="http://schemas.microsoft.com/office/drawing/2014/main" id="{00000000-0008-0000-0000-00007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1" name="Text Box 42">
          <a:extLst>
            <a:ext uri="{FF2B5EF4-FFF2-40B4-BE49-F238E27FC236}">
              <a16:creationId xmlns="" xmlns:a16="http://schemas.microsoft.com/office/drawing/2014/main" id="{00000000-0008-0000-0000-00007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2" name="Text Box 42">
          <a:extLst>
            <a:ext uri="{FF2B5EF4-FFF2-40B4-BE49-F238E27FC236}">
              <a16:creationId xmlns="" xmlns:a16="http://schemas.microsoft.com/office/drawing/2014/main" id="{00000000-0008-0000-0000-00007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3" name="Text Box 42">
          <a:extLst>
            <a:ext uri="{FF2B5EF4-FFF2-40B4-BE49-F238E27FC236}">
              <a16:creationId xmlns="" xmlns:a16="http://schemas.microsoft.com/office/drawing/2014/main" id="{00000000-0008-0000-0000-00007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4" name="Text Box 42">
          <a:extLst>
            <a:ext uri="{FF2B5EF4-FFF2-40B4-BE49-F238E27FC236}">
              <a16:creationId xmlns="" xmlns:a16="http://schemas.microsoft.com/office/drawing/2014/main" id="{00000000-0008-0000-0000-000080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5" name="Text Box 42">
          <a:extLst>
            <a:ext uri="{FF2B5EF4-FFF2-40B4-BE49-F238E27FC236}">
              <a16:creationId xmlns="" xmlns:a16="http://schemas.microsoft.com/office/drawing/2014/main" id="{00000000-0008-0000-0000-000081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6" name="Text Box 42">
          <a:extLst>
            <a:ext uri="{FF2B5EF4-FFF2-40B4-BE49-F238E27FC236}">
              <a16:creationId xmlns="" xmlns:a16="http://schemas.microsoft.com/office/drawing/2014/main" id="{00000000-0008-0000-0000-000082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7" name="Text Box 42">
          <a:extLst>
            <a:ext uri="{FF2B5EF4-FFF2-40B4-BE49-F238E27FC236}">
              <a16:creationId xmlns="" xmlns:a16="http://schemas.microsoft.com/office/drawing/2014/main" id="{00000000-0008-0000-0000-00008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8" name="Text Box 42">
          <a:extLst>
            <a:ext uri="{FF2B5EF4-FFF2-40B4-BE49-F238E27FC236}">
              <a16:creationId xmlns="" xmlns:a16="http://schemas.microsoft.com/office/drawing/2014/main" id="{00000000-0008-0000-0000-00008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29" name="Text Box 42">
          <a:extLst>
            <a:ext uri="{FF2B5EF4-FFF2-40B4-BE49-F238E27FC236}">
              <a16:creationId xmlns="" xmlns:a16="http://schemas.microsoft.com/office/drawing/2014/main" id="{00000000-0008-0000-0000-00008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0" name="Text Box 42">
          <a:extLst>
            <a:ext uri="{FF2B5EF4-FFF2-40B4-BE49-F238E27FC236}">
              <a16:creationId xmlns="" xmlns:a16="http://schemas.microsoft.com/office/drawing/2014/main" id="{00000000-0008-0000-0000-00008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1" name="Text Box 42">
          <a:extLst>
            <a:ext uri="{FF2B5EF4-FFF2-40B4-BE49-F238E27FC236}">
              <a16:creationId xmlns="" xmlns:a16="http://schemas.microsoft.com/office/drawing/2014/main" id="{00000000-0008-0000-0000-00008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2" name="Text Box 42">
          <a:extLst>
            <a:ext uri="{FF2B5EF4-FFF2-40B4-BE49-F238E27FC236}">
              <a16:creationId xmlns="" xmlns:a16="http://schemas.microsoft.com/office/drawing/2014/main" id="{00000000-0008-0000-0000-00008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3" name="Text Box 42">
          <a:extLst>
            <a:ext uri="{FF2B5EF4-FFF2-40B4-BE49-F238E27FC236}">
              <a16:creationId xmlns="" xmlns:a16="http://schemas.microsoft.com/office/drawing/2014/main" id="{00000000-0008-0000-0000-00008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4" name="Text Box 42">
          <a:extLst>
            <a:ext uri="{FF2B5EF4-FFF2-40B4-BE49-F238E27FC236}">
              <a16:creationId xmlns="" xmlns:a16="http://schemas.microsoft.com/office/drawing/2014/main" id="{00000000-0008-0000-0000-00008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5" name="Text Box 42">
          <a:extLst>
            <a:ext uri="{FF2B5EF4-FFF2-40B4-BE49-F238E27FC236}">
              <a16:creationId xmlns="" xmlns:a16="http://schemas.microsoft.com/office/drawing/2014/main" id="{00000000-0008-0000-0000-00008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6" name="Text Box 42">
          <a:extLst>
            <a:ext uri="{FF2B5EF4-FFF2-40B4-BE49-F238E27FC236}">
              <a16:creationId xmlns="" xmlns:a16="http://schemas.microsoft.com/office/drawing/2014/main" id="{00000000-0008-0000-0000-00008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7" name="Text Box 42">
          <a:extLst>
            <a:ext uri="{FF2B5EF4-FFF2-40B4-BE49-F238E27FC236}">
              <a16:creationId xmlns="" xmlns:a16="http://schemas.microsoft.com/office/drawing/2014/main" id="{00000000-0008-0000-0000-00008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8" name="Text Box 42">
          <a:extLst>
            <a:ext uri="{FF2B5EF4-FFF2-40B4-BE49-F238E27FC236}">
              <a16:creationId xmlns="" xmlns:a16="http://schemas.microsoft.com/office/drawing/2014/main" id="{00000000-0008-0000-0000-00008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39" name="Text Box 42">
          <a:extLst>
            <a:ext uri="{FF2B5EF4-FFF2-40B4-BE49-F238E27FC236}">
              <a16:creationId xmlns="" xmlns:a16="http://schemas.microsoft.com/office/drawing/2014/main" id="{00000000-0008-0000-0000-00008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0" name="Text Box 42">
          <a:extLst>
            <a:ext uri="{FF2B5EF4-FFF2-40B4-BE49-F238E27FC236}">
              <a16:creationId xmlns="" xmlns:a16="http://schemas.microsoft.com/office/drawing/2014/main" id="{00000000-0008-0000-0000-000090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1" name="Text Box 42">
          <a:extLst>
            <a:ext uri="{FF2B5EF4-FFF2-40B4-BE49-F238E27FC236}">
              <a16:creationId xmlns="" xmlns:a16="http://schemas.microsoft.com/office/drawing/2014/main" id="{00000000-0008-0000-0000-000091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2" name="Text Box 42">
          <a:extLst>
            <a:ext uri="{FF2B5EF4-FFF2-40B4-BE49-F238E27FC236}">
              <a16:creationId xmlns="" xmlns:a16="http://schemas.microsoft.com/office/drawing/2014/main" id="{00000000-0008-0000-0000-000092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3" name="Text Box 42">
          <a:extLst>
            <a:ext uri="{FF2B5EF4-FFF2-40B4-BE49-F238E27FC236}">
              <a16:creationId xmlns="" xmlns:a16="http://schemas.microsoft.com/office/drawing/2014/main" id="{00000000-0008-0000-0000-00009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4" name="Text Box 42">
          <a:extLst>
            <a:ext uri="{FF2B5EF4-FFF2-40B4-BE49-F238E27FC236}">
              <a16:creationId xmlns="" xmlns:a16="http://schemas.microsoft.com/office/drawing/2014/main" id="{00000000-0008-0000-0000-00009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5" name="Text Box 42">
          <a:extLst>
            <a:ext uri="{FF2B5EF4-FFF2-40B4-BE49-F238E27FC236}">
              <a16:creationId xmlns="" xmlns:a16="http://schemas.microsoft.com/office/drawing/2014/main" id="{00000000-0008-0000-0000-00009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6" name="Text Box 42">
          <a:extLst>
            <a:ext uri="{FF2B5EF4-FFF2-40B4-BE49-F238E27FC236}">
              <a16:creationId xmlns="" xmlns:a16="http://schemas.microsoft.com/office/drawing/2014/main" id="{00000000-0008-0000-0000-00009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7" name="Text Box 42">
          <a:extLst>
            <a:ext uri="{FF2B5EF4-FFF2-40B4-BE49-F238E27FC236}">
              <a16:creationId xmlns="" xmlns:a16="http://schemas.microsoft.com/office/drawing/2014/main" id="{00000000-0008-0000-0000-00009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8" name="Text Box 42">
          <a:extLst>
            <a:ext uri="{FF2B5EF4-FFF2-40B4-BE49-F238E27FC236}">
              <a16:creationId xmlns="" xmlns:a16="http://schemas.microsoft.com/office/drawing/2014/main" id="{00000000-0008-0000-0000-00009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49" name="Text Box 42">
          <a:extLst>
            <a:ext uri="{FF2B5EF4-FFF2-40B4-BE49-F238E27FC236}">
              <a16:creationId xmlns="" xmlns:a16="http://schemas.microsoft.com/office/drawing/2014/main" id="{00000000-0008-0000-0000-00009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0" name="Text Box 42">
          <a:extLst>
            <a:ext uri="{FF2B5EF4-FFF2-40B4-BE49-F238E27FC236}">
              <a16:creationId xmlns="" xmlns:a16="http://schemas.microsoft.com/office/drawing/2014/main" id="{00000000-0008-0000-0000-00009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1" name="Text Box 42">
          <a:extLst>
            <a:ext uri="{FF2B5EF4-FFF2-40B4-BE49-F238E27FC236}">
              <a16:creationId xmlns="" xmlns:a16="http://schemas.microsoft.com/office/drawing/2014/main" id="{00000000-0008-0000-0000-00009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2" name="Text Box 42">
          <a:extLst>
            <a:ext uri="{FF2B5EF4-FFF2-40B4-BE49-F238E27FC236}">
              <a16:creationId xmlns="" xmlns:a16="http://schemas.microsoft.com/office/drawing/2014/main" id="{00000000-0008-0000-0000-00009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3" name="Text Box 42">
          <a:extLst>
            <a:ext uri="{FF2B5EF4-FFF2-40B4-BE49-F238E27FC236}">
              <a16:creationId xmlns="" xmlns:a16="http://schemas.microsoft.com/office/drawing/2014/main" id="{00000000-0008-0000-0000-00009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4" name="Text Box 42">
          <a:extLst>
            <a:ext uri="{FF2B5EF4-FFF2-40B4-BE49-F238E27FC236}">
              <a16:creationId xmlns="" xmlns:a16="http://schemas.microsoft.com/office/drawing/2014/main" id="{00000000-0008-0000-0000-00009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5" name="Text Box 42">
          <a:extLst>
            <a:ext uri="{FF2B5EF4-FFF2-40B4-BE49-F238E27FC236}">
              <a16:creationId xmlns="" xmlns:a16="http://schemas.microsoft.com/office/drawing/2014/main" id="{00000000-0008-0000-0000-00009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6" name="Text Box 42">
          <a:extLst>
            <a:ext uri="{FF2B5EF4-FFF2-40B4-BE49-F238E27FC236}">
              <a16:creationId xmlns="" xmlns:a16="http://schemas.microsoft.com/office/drawing/2014/main" id="{00000000-0008-0000-0000-0000A0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7" name="Text Box 42">
          <a:extLst>
            <a:ext uri="{FF2B5EF4-FFF2-40B4-BE49-F238E27FC236}">
              <a16:creationId xmlns="" xmlns:a16="http://schemas.microsoft.com/office/drawing/2014/main" id="{00000000-0008-0000-0000-0000A1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8" name="Text Box 42">
          <a:extLst>
            <a:ext uri="{FF2B5EF4-FFF2-40B4-BE49-F238E27FC236}">
              <a16:creationId xmlns="" xmlns:a16="http://schemas.microsoft.com/office/drawing/2014/main" id="{00000000-0008-0000-0000-0000A2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59" name="Text Box 42">
          <a:extLst>
            <a:ext uri="{FF2B5EF4-FFF2-40B4-BE49-F238E27FC236}">
              <a16:creationId xmlns="" xmlns:a16="http://schemas.microsoft.com/office/drawing/2014/main" id="{00000000-0008-0000-0000-0000A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0" name="Text Box 42">
          <a:extLst>
            <a:ext uri="{FF2B5EF4-FFF2-40B4-BE49-F238E27FC236}">
              <a16:creationId xmlns="" xmlns:a16="http://schemas.microsoft.com/office/drawing/2014/main" id="{00000000-0008-0000-0000-0000A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1" name="Text Box 42">
          <a:extLst>
            <a:ext uri="{FF2B5EF4-FFF2-40B4-BE49-F238E27FC236}">
              <a16:creationId xmlns="" xmlns:a16="http://schemas.microsoft.com/office/drawing/2014/main" id="{00000000-0008-0000-0000-0000A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2" name="Text Box 42">
          <a:extLst>
            <a:ext uri="{FF2B5EF4-FFF2-40B4-BE49-F238E27FC236}">
              <a16:creationId xmlns="" xmlns:a16="http://schemas.microsoft.com/office/drawing/2014/main" id="{00000000-0008-0000-0000-0000A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3" name="Text Box 42">
          <a:extLst>
            <a:ext uri="{FF2B5EF4-FFF2-40B4-BE49-F238E27FC236}">
              <a16:creationId xmlns="" xmlns:a16="http://schemas.microsoft.com/office/drawing/2014/main" id="{00000000-0008-0000-0000-0000A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4" name="Text Box 42">
          <a:extLst>
            <a:ext uri="{FF2B5EF4-FFF2-40B4-BE49-F238E27FC236}">
              <a16:creationId xmlns="" xmlns:a16="http://schemas.microsoft.com/office/drawing/2014/main" id="{00000000-0008-0000-0000-0000A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5" name="Text Box 42">
          <a:extLst>
            <a:ext uri="{FF2B5EF4-FFF2-40B4-BE49-F238E27FC236}">
              <a16:creationId xmlns="" xmlns:a16="http://schemas.microsoft.com/office/drawing/2014/main" id="{00000000-0008-0000-0000-0000A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6" name="Text Box 42">
          <a:extLst>
            <a:ext uri="{FF2B5EF4-FFF2-40B4-BE49-F238E27FC236}">
              <a16:creationId xmlns="" xmlns:a16="http://schemas.microsoft.com/office/drawing/2014/main" id="{00000000-0008-0000-0000-0000A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7" name="Text Box 42">
          <a:extLst>
            <a:ext uri="{FF2B5EF4-FFF2-40B4-BE49-F238E27FC236}">
              <a16:creationId xmlns="" xmlns:a16="http://schemas.microsoft.com/office/drawing/2014/main" id="{00000000-0008-0000-0000-0000A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8" name="Text Box 42">
          <a:extLst>
            <a:ext uri="{FF2B5EF4-FFF2-40B4-BE49-F238E27FC236}">
              <a16:creationId xmlns="" xmlns:a16="http://schemas.microsoft.com/office/drawing/2014/main" id="{00000000-0008-0000-0000-0000A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69" name="Text Box 42">
          <a:extLst>
            <a:ext uri="{FF2B5EF4-FFF2-40B4-BE49-F238E27FC236}">
              <a16:creationId xmlns="" xmlns:a16="http://schemas.microsoft.com/office/drawing/2014/main" id="{00000000-0008-0000-0000-0000A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0" name="Text Box 42">
          <a:extLst>
            <a:ext uri="{FF2B5EF4-FFF2-40B4-BE49-F238E27FC236}">
              <a16:creationId xmlns="" xmlns:a16="http://schemas.microsoft.com/office/drawing/2014/main" id="{00000000-0008-0000-0000-0000A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1" name="Text Box 42">
          <a:extLst>
            <a:ext uri="{FF2B5EF4-FFF2-40B4-BE49-F238E27FC236}">
              <a16:creationId xmlns="" xmlns:a16="http://schemas.microsoft.com/office/drawing/2014/main" id="{00000000-0008-0000-0000-0000A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2" name="Text Box 42">
          <a:extLst>
            <a:ext uri="{FF2B5EF4-FFF2-40B4-BE49-F238E27FC236}">
              <a16:creationId xmlns="" xmlns:a16="http://schemas.microsoft.com/office/drawing/2014/main" id="{00000000-0008-0000-0000-0000B0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3" name="Text Box 42">
          <a:extLst>
            <a:ext uri="{FF2B5EF4-FFF2-40B4-BE49-F238E27FC236}">
              <a16:creationId xmlns="" xmlns:a16="http://schemas.microsoft.com/office/drawing/2014/main" id="{00000000-0008-0000-0000-0000B1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4" name="Text Box 42">
          <a:extLst>
            <a:ext uri="{FF2B5EF4-FFF2-40B4-BE49-F238E27FC236}">
              <a16:creationId xmlns="" xmlns:a16="http://schemas.microsoft.com/office/drawing/2014/main" id="{00000000-0008-0000-0000-0000B2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5" name="Text Box 42">
          <a:extLst>
            <a:ext uri="{FF2B5EF4-FFF2-40B4-BE49-F238E27FC236}">
              <a16:creationId xmlns="" xmlns:a16="http://schemas.microsoft.com/office/drawing/2014/main" id="{00000000-0008-0000-0000-0000B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6" name="Text Box 42">
          <a:extLst>
            <a:ext uri="{FF2B5EF4-FFF2-40B4-BE49-F238E27FC236}">
              <a16:creationId xmlns="" xmlns:a16="http://schemas.microsoft.com/office/drawing/2014/main" id="{00000000-0008-0000-0000-0000B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7" name="Text Box 42">
          <a:extLst>
            <a:ext uri="{FF2B5EF4-FFF2-40B4-BE49-F238E27FC236}">
              <a16:creationId xmlns="" xmlns:a16="http://schemas.microsoft.com/office/drawing/2014/main" id="{00000000-0008-0000-0000-0000B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8" name="Text Box 42">
          <a:extLst>
            <a:ext uri="{FF2B5EF4-FFF2-40B4-BE49-F238E27FC236}">
              <a16:creationId xmlns="" xmlns:a16="http://schemas.microsoft.com/office/drawing/2014/main" id="{00000000-0008-0000-0000-0000B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79" name="Text Box 42">
          <a:extLst>
            <a:ext uri="{FF2B5EF4-FFF2-40B4-BE49-F238E27FC236}">
              <a16:creationId xmlns="" xmlns:a16="http://schemas.microsoft.com/office/drawing/2014/main" id="{00000000-0008-0000-0000-0000B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0" name="Text Box 42">
          <a:extLst>
            <a:ext uri="{FF2B5EF4-FFF2-40B4-BE49-F238E27FC236}">
              <a16:creationId xmlns="" xmlns:a16="http://schemas.microsoft.com/office/drawing/2014/main" id="{00000000-0008-0000-0000-0000B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1" name="Text Box 42">
          <a:extLst>
            <a:ext uri="{FF2B5EF4-FFF2-40B4-BE49-F238E27FC236}">
              <a16:creationId xmlns="" xmlns:a16="http://schemas.microsoft.com/office/drawing/2014/main" id="{00000000-0008-0000-0000-0000B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2" name="Text Box 42">
          <a:extLst>
            <a:ext uri="{FF2B5EF4-FFF2-40B4-BE49-F238E27FC236}">
              <a16:creationId xmlns="" xmlns:a16="http://schemas.microsoft.com/office/drawing/2014/main" id="{00000000-0008-0000-0000-0000B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3" name="Text Box 42">
          <a:extLst>
            <a:ext uri="{FF2B5EF4-FFF2-40B4-BE49-F238E27FC236}">
              <a16:creationId xmlns="" xmlns:a16="http://schemas.microsoft.com/office/drawing/2014/main" id="{00000000-0008-0000-0000-0000B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4" name="Text Box 42">
          <a:extLst>
            <a:ext uri="{FF2B5EF4-FFF2-40B4-BE49-F238E27FC236}">
              <a16:creationId xmlns="" xmlns:a16="http://schemas.microsoft.com/office/drawing/2014/main" id="{00000000-0008-0000-0000-0000B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5" name="Text Box 42">
          <a:extLst>
            <a:ext uri="{FF2B5EF4-FFF2-40B4-BE49-F238E27FC236}">
              <a16:creationId xmlns="" xmlns:a16="http://schemas.microsoft.com/office/drawing/2014/main" id="{00000000-0008-0000-0000-0000B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6" name="Text Box 42">
          <a:extLst>
            <a:ext uri="{FF2B5EF4-FFF2-40B4-BE49-F238E27FC236}">
              <a16:creationId xmlns="" xmlns:a16="http://schemas.microsoft.com/office/drawing/2014/main" id="{00000000-0008-0000-0000-0000B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7" name="Text Box 42">
          <a:extLst>
            <a:ext uri="{FF2B5EF4-FFF2-40B4-BE49-F238E27FC236}">
              <a16:creationId xmlns="" xmlns:a16="http://schemas.microsoft.com/office/drawing/2014/main" id="{00000000-0008-0000-0000-0000B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8" name="Text Box 42">
          <a:extLst>
            <a:ext uri="{FF2B5EF4-FFF2-40B4-BE49-F238E27FC236}">
              <a16:creationId xmlns="" xmlns:a16="http://schemas.microsoft.com/office/drawing/2014/main" id="{00000000-0008-0000-0000-0000C0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89" name="Text Box 42">
          <a:extLst>
            <a:ext uri="{FF2B5EF4-FFF2-40B4-BE49-F238E27FC236}">
              <a16:creationId xmlns="" xmlns:a16="http://schemas.microsoft.com/office/drawing/2014/main" id="{00000000-0008-0000-0000-0000C1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0" name="Text Box 42">
          <a:extLst>
            <a:ext uri="{FF2B5EF4-FFF2-40B4-BE49-F238E27FC236}">
              <a16:creationId xmlns="" xmlns:a16="http://schemas.microsoft.com/office/drawing/2014/main" id="{00000000-0008-0000-0000-0000C2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1" name="Text Box 42">
          <a:extLst>
            <a:ext uri="{FF2B5EF4-FFF2-40B4-BE49-F238E27FC236}">
              <a16:creationId xmlns="" xmlns:a16="http://schemas.microsoft.com/office/drawing/2014/main" id="{00000000-0008-0000-0000-0000C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2" name="Text Box 42">
          <a:extLst>
            <a:ext uri="{FF2B5EF4-FFF2-40B4-BE49-F238E27FC236}">
              <a16:creationId xmlns="" xmlns:a16="http://schemas.microsoft.com/office/drawing/2014/main" id="{00000000-0008-0000-0000-0000C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3" name="Text Box 42">
          <a:extLst>
            <a:ext uri="{FF2B5EF4-FFF2-40B4-BE49-F238E27FC236}">
              <a16:creationId xmlns="" xmlns:a16="http://schemas.microsoft.com/office/drawing/2014/main" id="{00000000-0008-0000-0000-0000C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4" name="Text Box 42">
          <a:extLst>
            <a:ext uri="{FF2B5EF4-FFF2-40B4-BE49-F238E27FC236}">
              <a16:creationId xmlns="" xmlns:a16="http://schemas.microsoft.com/office/drawing/2014/main" id="{00000000-0008-0000-0000-0000C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5" name="Text Box 42">
          <a:extLst>
            <a:ext uri="{FF2B5EF4-FFF2-40B4-BE49-F238E27FC236}">
              <a16:creationId xmlns="" xmlns:a16="http://schemas.microsoft.com/office/drawing/2014/main" id="{00000000-0008-0000-0000-0000C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6" name="Text Box 42">
          <a:extLst>
            <a:ext uri="{FF2B5EF4-FFF2-40B4-BE49-F238E27FC236}">
              <a16:creationId xmlns="" xmlns:a16="http://schemas.microsoft.com/office/drawing/2014/main" id="{00000000-0008-0000-0000-0000C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7" name="Text Box 42">
          <a:extLst>
            <a:ext uri="{FF2B5EF4-FFF2-40B4-BE49-F238E27FC236}">
              <a16:creationId xmlns="" xmlns:a16="http://schemas.microsoft.com/office/drawing/2014/main" id="{00000000-0008-0000-0000-0000C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8" name="Text Box 42">
          <a:extLst>
            <a:ext uri="{FF2B5EF4-FFF2-40B4-BE49-F238E27FC236}">
              <a16:creationId xmlns="" xmlns:a16="http://schemas.microsoft.com/office/drawing/2014/main" id="{00000000-0008-0000-0000-0000C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299" name="Text Box 42">
          <a:extLst>
            <a:ext uri="{FF2B5EF4-FFF2-40B4-BE49-F238E27FC236}">
              <a16:creationId xmlns="" xmlns:a16="http://schemas.microsoft.com/office/drawing/2014/main" id="{00000000-0008-0000-0000-0000C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0" name="Text Box 42">
          <a:extLst>
            <a:ext uri="{FF2B5EF4-FFF2-40B4-BE49-F238E27FC236}">
              <a16:creationId xmlns="" xmlns:a16="http://schemas.microsoft.com/office/drawing/2014/main" id="{00000000-0008-0000-0000-0000C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1" name="Text Box 42">
          <a:extLst>
            <a:ext uri="{FF2B5EF4-FFF2-40B4-BE49-F238E27FC236}">
              <a16:creationId xmlns="" xmlns:a16="http://schemas.microsoft.com/office/drawing/2014/main" id="{00000000-0008-0000-0000-0000C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2" name="Text Box 42">
          <a:extLst>
            <a:ext uri="{FF2B5EF4-FFF2-40B4-BE49-F238E27FC236}">
              <a16:creationId xmlns="" xmlns:a16="http://schemas.microsoft.com/office/drawing/2014/main" id="{00000000-0008-0000-0000-0000C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3" name="Text Box 42">
          <a:extLst>
            <a:ext uri="{FF2B5EF4-FFF2-40B4-BE49-F238E27FC236}">
              <a16:creationId xmlns="" xmlns:a16="http://schemas.microsoft.com/office/drawing/2014/main" id="{00000000-0008-0000-0000-0000C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4" name="Text Box 42">
          <a:extLst>
            <a:ext uri="{FF2B5EF4-FFF2-40B4-BE49-F238E27FC236}">
              <a16:creationId xmlns="" xmlns:a16="http://schemas.microsoft.com/office/drawing/2014/main" id="{00000000-0008-0000-0000-0000D0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5" name="Text Box 42">
          <a:extLst>
            <a:ext uri="{FF2B5EF4-FFF2-40B4-BE49-F238E27FC236}">
              <a16:creationId xmlns="" xmlns:a16="http://schemas.microsoft.com/office/drawing/2014/main" id="{00000000-0008-0000-0000-0000D1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6" name="Text Box 42">
          <a:extLst>
            <a:ext uri="{FF2B5EF4-FFF2-40B4-BE49-F238E27FC236}">
              <a16:creationId xmlns="" xmlns:a16="http://schemas.microsoft.com/office/drawing/2014/main" id="{00000000-0008-0000-0000-0000D2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7" name="Text Box 42">
          <a:extLst>
            <a:ext uri="{FF2B5EF4-FFF2-40B4-BE49-F238E27FC236}">
              <a16:creationId xmlns="" xmlns:a16="http://schemas.microsoft.com/office/drawing/2014/main" id="{00000000-0008-0000-0000-0000D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8" name="Text Box 42">
          <a:extLst>
            <a:ext uri="{FF2B5EF4-FFF2-40B4-BE49-F238E27FC236}">
              <a16:creationId xmlns="" xmlns:a16="http://schemas.microsoft.com/office/drawing/2014/main" id="{00000000-0008-0000-0000-0000D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09" name="Text Box 42">
          <a:extLst>
            <a:ext uri="{FF2B5EF4-FFF2-40B4-BE49-F238E27FC236}">
              <a16:creationId xmlns="" xmlns:a16="http://schemas.microsoft.com/office/drawing/2014/main" id="{00000000-0008-0000-0000-0000D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0" name="Text Box 42">
          <a:extLst>
            <a:ext uri="{FF2B5EF4-FFF2-40B4-BE49-F238E27FC236}">
              <a16:creationId xmlns="" xmlns:a16="http://schemas.microsoft.com/office/drawing/2014/main" id="{00000000-0008-0000-0000-0000D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1" name="Text Box 42">
          <a:extLst>
            <a:ext uri="{FF2B5EF4-FFF2-40B4-BE49-F238E27FC236}">
              <a16:creationId xmlns="" xmlns:a16="http://schemas.microsoft.com/office/drawing/2014/main" id="{00000000-0008-0000-0000-0000D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2" name="Text Box 42">
          <a:extLst>
            <a:ext uri="{FF2B5EF4-FFF2-40B4-BE49-F238E27FC236}">
              <a16:creationId xmlns="" xmlns:a16="http://schemas.microsoft.com/office/drawing/2014/main" id="{00000000-0008-0000-0000-0000D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3" name="Text Box 42">
          <a:extLst>
            <a:ext uri="{FF2B5EF4-FFF2-40B4-BE49-F238E27FC236}">
              <a16:creationId xmlns="" xmlns:a16="http://schemas.microsoft.com/office/drawing/2014/main" id="{00000000-0008-0000-0000-0000D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4" name="Text Box 42">
          <a:extLst>
            <a:ext uri="{FF2B5EF4-FFF2-40B4-BE49-F238E27FC236}">
              <a16:creationId xmlns="" xmlns:a16="http://schemas.microsoft.com/office/drawing/2014/main" id="{00000000-0008-0000-0000-0000D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5" name="Text Box 42">
          <a:extLst>
            <a:ext uri="{FF2B5EF4-FFF2-40B4-BE49-F238E27FC236}">
              <a16:creationId xmlns="" xmlns:a16="http://schemas.microsoft.com/office/drawing/2014/main" id="{00000000-0008-0000-0000-0000D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6" name="Text Box 42">
          <a:extLst>
            <a:ext uri="{FF2B5EF4-FFF2-40B4-BE49-F238E27FC236}">
              <a16:creationId xmlns="" xmlns:a16="http://schemas.microsoft.com/office/drawing/2014/main" id="{00000000-0008-0000-0000-0000D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7" name="Text Box 42">
          <a:extLst>
            <a:ext uri="{FF2B5EF4-FFF2-40B4-BE49-F238E27FC236}">
              <a16:creationId xmlns="" xmlns:a16="http://schemas.microsoft.com/office/drawing/2014/main" id="{00000000-0008-0000-0000-0000D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8" name="Text Box 42">
          <a:extLst>
            <a:ext uri="{FF2B5EF4-FFF2-40B4-BE49-F238E27FC236}">
              <a16:creationId xmlns="" xmlns:a16="http://schemas.microsoft.com/office/drawing/2014/main" id="{00000000-0008-0000-0000-0000D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19" name="Text Box 42">
          <a:extLst>
            <a:ext uri="{FF2B5EF4-FFF2-40B4-BE49-F238E27FC236}">
              <a16:creationId xmlns="" xmlns:a16="http://schemas.microsoft.com/office/drawing/2014/main" id="{00000000-0008-0000-0000-0000D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0" name="Text Box 42">
          <a:extLst>
            <a:ext uri="{FF2B5EF4-FFF2-40B4-BE49-F238E27FC236}">
              <a16:creationId xmlns="" xmlns:a16="http://schemas.microsoft.com/office/drawing/2014/main" id="{00000000-0008-0000-0000-0000E0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1" name="Text Box 42">
          <a:extLst>
            <a:ext uri="{FF2B5EF4-FFF2-40B4-BE49-F238E27FC236}">
              <a16:creationId xmlns="" xmlns:a16="http://schemas.microsoft.com/office/drawing/2014/main" id="{00000000-0008-0000-0000-0000E1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2" name="Text Box 42">
          <a:extLst>
            <a:ext uri="{FF2B5EF4-FFF2-40B4-BE49-F238E27FC236}">
              <a16:creationId xmlns="" xmlns:a16="http://schemas.microsoft.com/office/drawing/2014/main" id="{00000000-0008-0000-0000-0000E2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3" name="Text Box 42">
          <a:extLst>
            <a:ext uri="{FF2B5EF4-FFF2-40B4-BE49-F238E27FC236}">
              <a16:creationId xmlns="" xmlns:a16="http://schemas.microsoft.com/office/drawing/2014/main" id="{00000000-0008-0000-0000-0000E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4" name="Text Box 42">
          <a:extLst>
            <a:ext uri="{FF2B5EF4-FFF2-40B4-BE49-F238E27FC236}">
              <a16:creationId xmlns="" xmlns:a16="http://schemas.microsoft.com/office/drawing/2014/main" id="{00000000-0008-0000-0000-0000E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5" name="Text Box 42">
          <a:extLst>
            <a:ext uri="{FF2B5EF4-FFF2-40B4-BE49-F238E27FC236}">
              <a16:creationId xmlns="" xmlns:a16="http://schemas.microsoft.com/office/drawing/2014/main" id="{00000000-0008-0000-0000-0000E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6" name="Text Box 42">
          <a:extLst>
            <a:ext uri="{FF2B5EF4-FFF2-40B4-BE49-F238E27FC236}">
              <a16:creationId xmlns="" xmlns:a16="http://schemas.microsoft.com/office/drawing/2014/main" id="{00000000-0008-0000-0000-0000E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7" name="Text Box 42">
          <a:extLst>
            <a:ext uri="{FF2B5EF4-FFF2-40B4-BE49-F238E27FC236}">
              <a16:creationId xmlns="" xmlns:a16="http://schemas.microsoft.com/office/drawing/2014/main" id="{00000000-0008-0000-0000-0000E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8" name="Text Box 42">
          <a:extLst>
            <a:ext uri="{FF2B5EF4-FFF2-40B4-BE49-F238E27FC236}">
              <a16:creationId xmlns="" xmlns:a16="http://schemas.microsoft.com/office/drawing/2014/main" id="{00000000-0008-0000-0000-0000E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29" name="Text Box 42">
          <a:extLst>
            <a:ext uri="{FF2B5EF4-FFF2-40B4-BE49-F238E27FC236}">
              <a16:creationId xmlns="" xmlns:a16="http://schemas.microsoft.com/office/drawing/2014/main" id="{00000000-0008-0000-0000-0000E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0" name="Text Box 42">
          <a:extLst>
            <a:ext uri="{FF2B5EF4-FFF2-40B4-BE49-F238E27FC236}">
              <a16:creationId xmlns="" xmlns:a16="http://schemas.microsoft.com/office/drawing/2014/main" id="{00000000-0008-0000-0000-0000E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1" name="Text Box 42">
          <a:extLst>
            <a:ext uri="{FF2B5EF4-FFF2-40B4-BE49-F238E27FC236}">
              <a16:creationId xmlns="" xmlns:a16="http://schemas.microsoft.com/office/drawing/2014/main" id="{00000000-0008-0000-0000-0000E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2" name="Text Box 42">
          <a:extLst>
            <a:ext uri="{FF2B5EF4-FFF2-40B4-BE49-F238E27FC236}">
              <a16:creationId xmlns="" xmlns:a16="http://schemas.microsoft.com/office/drawing/2014/main" id="{00000000-0008-0000-0000-0000E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3" name="Text Box 42">
          <a:extLst>
            <a:ext uri="{FF2B5EF4-FFF2-40B4-BE49-F238E27FC236}">
              <a16:creationId xmlns="" xmlns:a16="http://schemas.microsoft.com/office/drawing/2014/main" id="{00000000-0008-0000-0000-0000E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4" name="Text Box 42">
          <a:extLst>
            <a:ext uri="{FF2B5EF4-FFF2-40B4-BE49-F238E27FC236}">
              <a16:creationId xmlns="" xmlns:a16="http://schemas.microsoft.com/office/drawing/2014/main" id="{00000000-0008-0000-0000-0000E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5" name="Text Box 42">
          <a:extLst>
            <a:ext uri="{FF2B5EF4-FFF2-40B4-BE49-F238E27FC236}">
              <a16:creationId xmlns="" xmlns:a16="http://schemas.microsoft.com/office/drawing/2014/main" id="{00000000-0008-0000-0000-0000E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6" name="Text Box 42">
          <a:extLst>
            <a:ext uri="{FF2B5EF4-FFF2-40B4-BE49-F238E27FC236}">
              <a16:creationId xmlns="" xmlns:a16="http://schemas.microsoft.com/office/drawing/2014/main" id="{00000000-0008-0000-0000-0000F0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7" name="Text Box 42">
          <a:extLst>
            <a:ext uri="{FF2B5EF4-FFF2-40B4-BE49-F238E27FC236}">
              <a16:creationId xmlns="" xmlns:a16="http://schemas.microsoft.com/office/drawing/2014/main" id="{00000000-0008-0000-0000-0000F1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8" name="Text Box 42">
          <a:extLst>
            <a:ext uri="{FF2B5EF4-FFF2-40B4-BE49-F238E27FC236}">
              <a16:creationId xmlns="" xmlns:a16="http://schemas.microsoft.com/office/drawing/2014/main" id="{00000000-0008-0000-0000-0000F2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39" name="Text Box 42">
          <a:extLst>
            <a:ext uri="{FF2B5EF4-FFF2-40B4-BE49-F238E27FC236}">
              <a16:creationId xmlns="" xmlns:a16="http://schemas.microsoft.com/office/drawing/2014/main" id="{00000000-0008-0000-0000-0000F3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0" name="Text Box 42">
          <a:extLst>
            <a:ext uri="{FF2B5EF4-FFF2-40B4-BE49-F238E27FC236}">
              <a16:creationId xmlns="" xmlns:a16="http://schemas.microsoft.com/office/drawing/2014/main" id="{00000000-0008-0000-0000-0000F4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1" name="Text Box 42">
          <a:extLst>
            <a:ext uri="{FF2B5EF4-FFF2-40B4-BE49-F238E27FC236}">
              <a16:creationId xmlns="" xmlns:a16="http://schemas.microsoft.com/office/drawing/2014/main" id="{00000000-0008-0000-0000-0000F5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2" name="Text Box 42">
          <a:extLst>
            <a:ext uri="{FF2B5EF4-FFF2-40B4-BE49-F238E27FC236}">
              <a16:creationId xmlns="" xmlns:a16="http://schemas.microsoft.com/office/drawing/2014/main" id="{00000000-0008-0000-0000-0000F6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3" name="Text Box 42">
          <a:extLst>
            <a:ext uri="{FF2B5EF4-FFF2-40B4-BE49-F238E27FC236}">
              <a16:creationId xmlns="" xmlns:a16="http://schemas.microsoft.com/office/drawing/2014/main" id="{00000000-0008-0000-0000-0000F7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4" name="Text Box 42">
          <a:extLst>
            <a:ext uri="{FF2B5EF4-FFF2-40B4-BE49-F238E27FC236}">
              <a16:creationId xmlns="" xmlns:a16="http://schemas.microsoft.com/office/drawing/2014/main" id="{00000000-0008-0000-0000-0000F8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5" name="Text Box 42">
          <a:extLst>
            <a:ext uri="{FF2B5EF4-FFF2-40B4-BE49-F238E27FC236}">
              <a16:creationId xmlns="" xmlns:a16="http://schemas.microsoft.com/office/drawing/2014/main" id="{00000000-0008-0000-0000-0000F9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6" name="Text Box 42">
          <a:extLst>
            <a:ext uri="{FF2B5EF4-FFF2-40B4-BE49-F238E27FC236}">
              <a16:creationId xmlns="" xmlns:a16="http://schemas.microsoft.com/office/drawing/2014/main" id="{00000000-0008-0000-0000-0000FA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7" name="Text Box 42">
          <a:extLst>
            <a:ext uri="{FF2B5EF4-FFF2-40B4-BE49-F238E27FC236}">
              <a16:creationId xmlns="" xmlns:a16="http://schemas.microsoft.com/office/drawing/2014/main" id="{00000000-0008-0000-0000-0000FB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8" name="Text Box 42">
          <a:extLst>
            <a:ext uri="{FF2B5EF4-FFF2-40B4-BE49-F238E27FC236}">
              <a16:creationId xmlns="" xmlns:a16="http://schemas.microsoft.com/office/drawing/2014/main" id="{00000000-0008-0000-0000-0000FC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49" name="Text Box 42">
          <a:extLst>
            <a:ext uri="{FF2B5EF4-FFF2-40B4-BE49-F238E27FC236}">
              <a16:creationId xmlns="" xmlns:a16="http://schemas.microsoft.com/office/drawing/2014/main" id="{00000000-0008-0000-0000-0000FD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0" name="Text Box 42">
          <a:extLst>
            <a:ext uri="{FF2B5EF4-FFF2-40B4-BE49-F238E27FC236}">
              <a16:creationId xmlns="" xmlns:a16="http://schemas.microsoft.com/office/drawing/2014/main" id="{00000000-0008-0000-0000-0000FE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1" name="Text Box 42">
          <a:extLst>
            <a:ext uri="{FF2B5EF4-FFF2-40B4-BE49-F238E27FC236}">
              <a16:creationId xmlns="" xmlns:a16="http://schemas.microsoft.com/office/drawing/2014/main" id="{00000000-0008-0000-0000-0000FF10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2" name="Text Box 42">
          <a:extLst>
            <a:ext uri="{FF2B5EF4-FFF2-40B4-BE49-F238E27FC236}">
              <a16:creationId xmlns="" xmlns:a16="http://schemas.microsoft.com/office/drawing/2014/main" id="{00000000-0008-0000-0000-00000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3" name="Text Box 42">
          <a:extLst>
            <a:ext uri="{FF2B5EF4-FFF2-40B4-BE49-F238E27FC236}">
              <a16:creationId xmlns="" xmlns:a16="http://schemas.microsoft.com/office/drawing/2014/main" id="{00000000-0008-0000-0000-00000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4" name="Text Box 42">
          <a:extLst>
            <a:ext uri="{FF2B5EF4-FFF2-40B4-BE49-F238E27FC236}">
              <a16:creationId xmlns="" xmlns:a16="http://schemas.microsoft.com/office/drawing/2014/main" id="{00000000-0008-0000-0000-00000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5" name="Text Box 42">
          <a:extLst>
            <a:ext uri="{FF2B5EF4-FFF2-40B4-BE49-F238E27FC236}">
              <a16:creationId xmlns="" xmlns:a16="http://schemas.microsoft.com/office/drawing/2014/main" id="{00000000-0008-0000-0000-00000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6" name="Text Box 42">
          <a:extLst>
            <a:ext uri="{FF2B5EF4-FFF2-40B4-BE49-F238E27FC236}">
              <a16:creationId xmlns="" xmlns:a16="http://schemas.microsoft.com/office/drawing/2014/main" id="{00000000-0008-0000-0000-00000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7" name="Text Box 42">
          <a:extLst>
            <a:ext uri="{FF2B5EF4-FFF2-40B4-BE49-F238E27FC236}">
              <a16:creationId xmlns="" xmlns:a16="http://schemas.microsoft.com/office/drawing/2014/main" id="{00000000-0008-0000-0000-00000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8" name="Text Box 42">
          <a:extLst>
            <a:ext uri="{FF2B5EF4-FFF2-40B4-BE49-F238E27FC236}">
              <a16:creationId xmlns="" xmlns:a16="http://schemas.microsoft.com/office/drawing/2014/main" id="{00000000-0008-0000-0000-00000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59" name="Text Box 42">
          <a:extLst>
            <a:ext uri="{FF2B5EF4-FFF2-40B4-BE49-F238E27FC236}">
              <a16:creationId xmlns="" xmlns:a16="http://schemas.microsoft.com/office/drawing/2014/main" id="{00000000-0008-0000-0000-00000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0" name="Text Box 42">
          <a:extLst>
            <a:ext uri="{FF2B5EF4-FFF2-40B4-BE49-F238E27FC236}">
              <a16:creationId xmlns="" xmlns:a16="http://schemas.microsoft.com/office/drawing/2014/main" id="{00000000-0008-0000-0000-00000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1" name="Text Box 42">
          <a:extLst>
            <a:ext uri="{FF2B5EF4-FFF2-40B4-BE49-F238E27FC236}">
              <a16:creationId xmlns="" xmlns:a16="http://schemas.microsoft.com/office/drawing/2014/main" id="{00000000-0008-0000-0000-00000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2" name="Text Box 42">
          <a:extLst>
            <a:ext uri="{FF2B5EF4-FFF2-40B4-BE49-F238E27FC236}">
              <a16:creationId xmlns="" xmlns:a16="http://schemas.microsoft.com/office/drawing/2014/main" id="{00000000-0008-0000-0000-00000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3" name="Text Box 42">
          <a:extLst>
            <a:ext uri="{FF2B5EF4-FFF2-40B4-BE49-F238E27FC236}">
              <a16:creationId xmlns="" xmlns:a16="http://schemas.microsoft.com/office/drawing/2014/main" id="{00000000-0008-0000-0000-00000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4" name="Text Box 42">
          <a:extLst>
            <a:ext uri="{FF2B5EF4-FFF2-40B4-BE49-F238E27FC236}">
              <a16:creationId xmlns="" xmlns:a16="http://schemas.microsoft.com/office/drawing/2014/main" id="{00000000-0008-0000-0000-00000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5" name="Text Box 42">
          <a:extLst>
            <a:ext uri="{FF2B5EF4-FFF2-40B4-BE49-F238E27FC236}">
              <a16:creationId xmlns="" xmlns:a16="http://schemas.microsoft.com/office/drawing/2014/main" id="{00000000-0008-0000-0000-00000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6" name="Text Box 42">
          <a:extLst>
            <a:ext uri="{FF2B5EF4-FFF2-40B4-BE49-F238E27FC236}">
              <a16:creationId xmlns="" xmlns:a16="http://schemas.microsoft.com/office/drawing/2014/main" id="{00000000-0008-0000-0000-00000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7" name="Text Box 42">
          <a:extLst>
            <a:ext uri="{FF2B5EF4-FFF2-40B4-BE49-F238E27FC236}">
              <a16:creationId xmlns="" xmlns:a16="http://schemas.microsoft.com/office/drawing/2014/main" id="{00000000-0008-0000-0000-00000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8" name="Text Box 42">
          <a:extLst>
            <a:ext uri="{FF2B5EF4-FFF2-40B4-BE49-F238E27FC236}">
              <a16:creationId xmlns="" xmlns:a16="http://schemas.microsoft.com/office/drawing/2014/main" id="{00000000-0008-0000-0000-00001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69" name="Text Box 42">
          <a:extLst>
            <a:ext uri="{FF2B5EF4-FFF2-40B4-BE49-F238E27FC236}">
              <a16:creationId xmlns="" xmlns:a16="http://schemas.microsoft.com/office/drawing/2014/main" id="{00000000-0008-0000-0000-00001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0" name="Text Box 42">
          <a:extLst>
            <a:ext uri="{FF2B5EF4-FFF2-40B4-BE49-F238E27FC236}">
              <a16:creationId xmlns="" xmlns:a16="http://schemas.microsoft.com/office/drawing/2014/main" id="{00000000-0008-0000-0000-00001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1" name="Text Box 42">
          <a:extLst>
            <a:ext uri="{FF2B5EF4-FFF2-40B4-BE49-F238E27FC236}">
              <a16:creationId xmlns="" xmlns:a16="http://schemas.microsoft.com/office/drawing/2014/main" id="{00000000-0008-0000-0000-00001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2" name="Text Box 42">
          <a:extLst>
            <a:ext uri="{FF2B5EF4-FFF2-40B4-BE49-F238E27FC236}">
              <a16:creationId xmlns="" xmlns:a16="http://schemas.microsoft.com/office/drawing/2014/main" id="{00000000-0008-0000-0000-00001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3" name="Text Box 42">
          <a:extLst>
            <a:ext uri="{FF2B5EF4-FFF2-40B4-BE49-F238E27FC236}">
              <a16:creationId xmlns="" xmlns:a16="http://schemas.microsoft.com/office/drawing/2014/main" id="{00000000-0008-0000-0000-00001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4" name="Text Box 42">
          <a:extLst>
            <a:ext uri="{FF2B5EF4-FFF2-40B4-BE49-F238E27FC236}">
              <a16:creationId xmlns="" xmlns:a16="http://schemas.microsoft.com/office/drawing/2014/main" id="{00000000-0008-0000-0000-00001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5" name="Text Box 42">
          <a:extLst>
            <a:ext uri="{FF2B5EF4-FFF2-40B4-BE49-F238E27FC236}">
              <a16:creationId xmlns="" xmlns:a16="http://schemas.microsoft.com/office/drawing/2014/main" id="{00000000-0008-0000-0000-00001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6" name="Text Box 42">
          <a:extLst>
            <a:ext uri="{FF2B5EF4-FFF2-40B4-BE49-F238E27FC236}">
              <a16:creationId xmlns="" xmlns:a16="http://schemas.microsoft.com/office/drawing/2014/main" id="{00000000-0008-0000-0000-00001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7" name="Text Box 42">
          <a:extLst>
            <a:ext uri="{FF2B5EF4-FFF2-40B4-BE49-F238E27FC236}">
              <a16:creationId xmlns="" xmlns:a16="http://schemas.microsoft.com/office/drawing/2014/main" id="{00000000-0008-0000-0000-00001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8" name="Text Box 42">
          <a:extLst>
            <a:ext uri="{FF2B5EF4-FFF2-40B4-BE49-F238E27FC236}">
              <a16:creationId xmlns="" xmlns:a16="http://schemas.microsoft.com/office/drawing/2014/main" id="{00000000-0008-0000-0000-00001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79" name="Text Box 42">
          <a:extLst>
            <a:ext uri="{FF2B5EF4-FFF2-40B4-BE49-F238E27FC236}">
              <a16:creationId xmlns="" xmlns:a16="http://schemas.microsoft.com/office/drawing/2014/main" id="{00000000-0008-0000-0000-00001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0" name="Text Box 42">
          <a:extLst>
            <a:ext uri="{FF2B5EF4-FFF2-40B4-BE49-F238E27FC236}">
              <a16:creationId xmlns="" xmlns:a16="http://schemas.microsoft.com/office/drawing/2014/main" id="{00000000-0008-0000-0000-00001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1" name="Text Box 42">
          <a:extLst>
            <a:ext uri="{FF2B5EF4-FFF2-40B4-BE49-F238E27FC236}">
              <a16:creationId xmlns="" xmlns:a16="http://schemas.microsoft.com/office/drawing/2014/main" id="{00000000-0008-0000-0000-00001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2" name="Text Box 42">
          <a:extLst>
            <a:ext uri="{FF2B5EF4-FFF2-40B4-BE49-F238E27FC236}">
              <a16:creationId xmlns="" xmlns:a16="http://schemas.microsoft.com/office/drawing/2014/main" id="{00000000-0008-0000-0000-00001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3" name="Text Box 42">
          <a:extLst>
            <a:ext uri="{FF2B5EF4-FFF2-40B4-BE49-F238E27FC236}">
              <a16:creationId xmlns="" xmlns:a16="http://schemas.microsoft.com/office/drawing/2014/main" id="{00000000-0008-0000-0000-00001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4" name="Text Box 42">
          <a:extLst>
            <a:ext uri="{FF2B5EF4-FFF2-40B4-BE49-F238E27FC236}">
              <a16:creationId xmlns="" xmlns:a16="http://schemas.microsoft.com/office/drawing/2014/main" id="{00000000-0008-0000-0000-00002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5" name="Text Box 42">
          <a:extLst>
            <a:ext uri="{FF2B5EF4-FFF2-40B4-BE49-F238E27FC236}">
              <a16:creationId xmlns="" xmlns:a16="http://schemas.microsoft.com/office/drawing/2014/main" id="{00000000-0008-0000-0000-00002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6" name="Text Box 42">
          <a:extLst>
            <a:ext uri="{FF2B5EF4-FFF2-40B4-BE49-F238E27FC236}">
              <a16:creationId xmlns="" xmlns:a16="http://schemas.microsoft.com/office/drawing/2014/main" id="{00000000-0008-0000-0000-00002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7" name="Text Box 42">
          <a:extLst>
            <a:ext uri="{FF2B5EF4-FFF2-40B4-BE49-F238E27FC236}">
              <a16:creationId xmlns="" xmlns:a16="http://schemas.microsoft.com/office/drawing/2014/main" id="{00000000-0008-0000-0000-00002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8" name="Text Box 42">
          <a:extLst>
            <a:ext uri="{FF2B5EF4-FFF2-40B4-BE49-F238E27FC236}">
              <a16:creationId xmlns="" xmlns:a16="http://schemas.microsoft.com/office/drawing/2014/main" id="{00000000-0008-0000-0000-00002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89" name="Text Box 42">
          <a:extLst>
            <a:ext uri="{FF2B5EF4-FFF2-40B4-BE49-F238E27FC236}">
              <a16:creationId xmlns="" xmlns:a16="http://schemas.microsoft.com/office/drawing/2014/main" id="{00000000-0008-0000-0000-00002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0" name="Text Box 42">
          <a:extLst>
            <a:ext uri="{FF2B5EF4-FFF2-40B4-BE49-F238E27FC236}">
              <a16:creationId xmlns="" xmlns:a16="http://schemas.microsoft.com/office/drawing/2014/main" id="{00000000-0008-0000-0000-00002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1" name="Text Box 42">
          <a:extLst>
            <a:ext uri="{FF2B5EF4-FFF2-40B4-BE49-F238E27FC236}">
              <a16:creationId xmlns="" xmlns:a16="http://schemas.microsoft.com/office/drawing/2014/main" id="{00000000-0008-0000-0000-00002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2" name="Text Box 42">
          <a:extLst>
            <a:ext uri="{FF2B5EF4-FFF2-40B4-BE49-F238E27FC236}">
              <a16:creationId xmlns="" xmlns:a16="http://schemas.microsoft.com/office/drawing/2014/main" id="{00000000-0008-0000-0000-00002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3" name="Text Box 42">
          <a:extLst>
            <a:ext uri="{FF2B5EF4-FFF2-40B4-BE49-F238E27FC236}">
              <a16:creationId xmlns="" xmlns:a16="http://schemas.microsoft.com/office/drawing/2014/main" id="{00000000-0008-0000-0000-00002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4" name="Text Box 42">
          <a:extLst>
            <a:ext uri="{FF2B5EF4-FFF2-40B4-BE49-F238E27FC236}">
              <a16:creationId xmlns="" xmlns:a16="http://schemas.microsoft.com/office/drawing/2014/main" id="{00000000-0008-0000-0000-00002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5" name="Text Box 42">
          <a:extLst>
            <a:ext uri="{FF2B5EF4-FFF2-40B4-BE49-F238E27FC236}">
              <a16:creationId xmlns="" xmlns:a16="http://schemas.microsoft.com/office/drawing/2014/main" id="{00000000-0008-0000-0000-00002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6" name="Text Box 42">
          <a:extLst>
            <a:ext uri="{FF2B5EF4-FFF2-40B4-BE49-F238E27FC236}">
              <a16:creationId xmlns="" xmlns:a16="http://schemas.microsoft.com/office/drawing/2014/main" id="{00000000-0008-0000-0000-00002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7" name="Text Box 42">
          <a:extLst>
            <a:ext uri="{FF2B5EF4-FFF2-40B4-BE49-F238E27FC236}">
              <a16:creationId xmlns="" xmlns:a16="http://schemas.microsoft.com/office/drawing/2014/main" id="{00000000-0008-0000-0000-00002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8" name="Text Box 42">
          <a:extLst>
            <a:ext uri="{FF2B5EF4-FFF2-40B4-BE49-F238E27FC236}">
              <a16:creationId xmlns="" xmlns:a16="http://schemas.microsoft.com/office/drawing/2014/main" id="{00000000-0008-0000-0000-00002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399" name="Text Box 42">
          <a:extLst>
            <a:ext uri="{FF2B5EF4-FFF2-40B4-BE49-F238E27FC236}">
              <a16:creationId xmlns="" xmlns:a16="http://schemas.microsoft.com/office/drawing/2014/main" id="{00000000-0008-0000-0000-00002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0" name="Text Box 42">
          <a:extLst>
            <a:ext uri="{FF2B5EF4-FFF2-40B4-BE49-F238E27FC236}">
              <a16:creationId xmlns="" xmlns:a16="http://schemas.microsoft.com/office/drawing/2014/main" id="{00000000-0008-0000-0000-00003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1" name="Text Box 42">
          <a:extLst>
            <a:ext uri="{FF2B5EF4-FFF2-40B4-BE49-F238E27FC236}">
              <a16:creationId xmlns="" xmlns:a16="http://schemas.microsoft.com/office/drawing/2014/main" id="{00000000-0008-0000-0000-00003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2" name="Text Box 42">
          <a:extLst>
            <a:ext uri="{FF2B5EF4-FFF2-40B4-BE49-F238E27FC236}">
              <a16:creationId xmlns="" xmlns:a16="http://schemas.microsoft.com/office/drawing/2014/main" id="{00000000-0008-0000-0000-00003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3" name="Text Box 42">
          <a:extLst>
            <a:ext uri="{FF2B5EF4-FFF2-40B4-BE49-F238E27FC236}">
              <a16:creationId xmlns="" xmlns:a16="http://schemas.microsoft.com/office/drawing/2014/main" id="{00000000-0008-0000-0000-00003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4" name="Text Box 42">
          <a:extLst>
            <a:ext uri="{FF2B5EF4-FFF2-40B4-BE49-F238E27FC236}">
              <a16:creationId xmlns="" xmlns:a16="http://schemas.microsoft.com/office/drawing/2014/main" id="{00000000-0008-0000-0000-00003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5" name="Text Box 42">
          <a:extLst>
            <a:ext uri="{FF2B5EF4-FFF2-40B4-BE49-F238E27FC236}">
              <a16:creationId xmlns="" xmlns:a16="http://schemas.microsoft.com/office/drawing/2014/main" id="{00000000-0008-0000-0000-00003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6" name="Text Box 42">
          <a:extLst>
            <a:ext uri="{FF2B5EF4-FFF2-40B4-BE49-F238E27FC236}">
              <a16:creationId xmlns="" xmlns:a16="http://schemas.microsoft.com/office/drawing/2014/main" id="{00000000-0008-0000-0000-00003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7" name="Text Box 42">
          <a:extLst>
            <a:ext uri="{FF2B5EF4-FFF2-40B4-BE49-F238E27FC236}">
              <a16:creationId xmlns="" xmlns:a16="http://schemas.microsoft.com/office/drawing/2014/main" id="{00000000-0008-0000-0000-00003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8" name="Text Box 42">
          <a:extLst>
            <a:ext uri="{FF2B5EF4-FFF2-40B4-BE49-F238E27FC236}">
              <a16:creationId xmlns="" xmlns:a16="http://schemas.microsoft.com/office/drawing/2014/main" id="{00000000-0008-0000-0000-00003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09" name="Text Box 42">
          <a:extLst>
            <a:ext uri="{FF2B5EF4-FFF2-40B4-BE49-F238E27FC236}">
              <a16:creationId xmlns="" xmlns:a16="http://schemas.microsoft.com/office/drawing/2014/main" id="{00000000-0008-0000-0000-00003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0" name="Text Box 42">
          <a:extLst>
            <a:ext uri="{FF2B5EF4-FFF2-40B4-BE49-F238E27FC236}">
              <a16:creationId xmlns="" xmlns:a16="http://schemas.microsoft.com/office/drawing/2014/main" id="{00000000-0008-0000-0000-00003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1" name="Text Box 42">
          <a:extLst>
            <a:ext uri="{FF2B5EF4-FFF2-40B4-BE49-F238E27FC236}">
              <a16:creationId xmlns="" xmlns:a16="http://schemas.microsoft.com/office/drawing/2014/main" id="{00000000-0008-0000-0000-00003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2" name="Text Box 42">
          <a:extLst>
            <a:ext uri="{FF2B5EF4-FFF2-40B4-BE49-F238E27FC236}">
              <a16:creationId xmlns="" xmlns:a16="http://schemas.microsoft.com/office/drawing/2014/main" id="{00000000-0008-0000-0000-00003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3" name="Text Box 42">
          <a:extLst>
            <a:ext uri="{FF2B5EF4-FFF2-40B4-BE49-F238E27FC236}">
              <a16:creationId xmlns="" xmlns:a16="http://schemas.microsoft.com/office/drawing/2014/main" id="{00000000-0008-0000-0000-00003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4" name="Text Box 42">
          <a:extLst>
            <a:ext uri="{FF2B5EF4-FFF2-40B4-BE49-F238E27FC236}">
              <a16:creationId xmlns="" xmlns:a16="http://schemas.microsoft.com/office/drawing/2014/main" id="{00000000-0008-0000-0000-00003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5" name="Text Box 42">
          <a:extLst>
            <a:ext uri="{FF2B5EF4-FFF2-40B4-BE49-F238E27FC236}">
              <a16:creationId xmlns="" xmlns:a16="http://schemas.microsoft.com/office/drawing/2014/main" id="{00000000-0008-0000-0000-00003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6" name="Text Box 42">
          <a:extLst>
            <a:ext uri="{FF2B5EF4-FFF2-40B4-BE49-F238E27FC236}">
              <a16:creationId xmlns="" xmlns:a16="http://schemas.microsoft.com/office/drawing/2014/main" id="{00000000-0008-0000-0000-00004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7" name="Text Box 42">
          <a:extLst>
            <a:ext uri="{FF2B5EF4-FFF2-40B4-BE49-F238E27FC236}">
              <a16:creationId xmlns="" xmlns:a16="http://schemas.microsoft.com/office/drawing/2014/main" id="{00000000-0008-0000-0000-00004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8" name="Text Box 42">
          <a:extLst>
            <a:ext uri="{FF2B5EF4-FFF2-40B4-BE49-F238E27FC236}">
              <a16:creationId xmlns="" xmlns:a16="http://schemas.microsoft.com/office/drawing/2014/main" id="{00000000-0008-0000-0000-00004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19" name="Text Box 42">
          <a:extLst>
            <a:ext uri="{FF2B5EF4-FFF2-40B4-BE49-F238E27FC236}">
              <a16:creationId xmlns="" xmlns:a16="http://schemas.microsoft.com/office/drawing/2014/main" id="{00000000-0008-0000-0000-00004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0" name="Text Box 42">
          <a:extLst>
            <a:ext uri="{FF2B5EF4-FFF2-40B4-BE49-F238E27FC236}">
              <a16:creationId xmlns="" xmlns:a16="http://schemas.microsoft.com/office/drawing/2014/main" id="{00000000-0008-0000-0000-00004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1" name="Text Box 42">
          <a:extLst>
            <a:ext uri="{FF2B5EF4-FFF2-40B4-BE49-F238E27FC236}">
              <a16:creationId xmlns="" xmlns:a16="http://schemas.microsoft.com/office/drawing/2014/main" id="{00000000-0008-0000-0000-00004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2" name="Text Box 42">
          <a:extLst>
            <a:ext uri="{FF2B5EF4-FFF2-40B4-BE49-F238E27FC236}">
              <a16:creationId xmlns="" xmlns:a16="http://schemas.microsoft.com/office/drawing/2014/main" id="{00000000-0008-0000-0000-00004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3" name="Text Box 42">
          <a:extLst>
            <a:ext uri="{FF2B5EF4-FFF2-40B4-BE49-F238E27FC236}">
              <a16:creationId xmlns="" xmlns:a16="http://schemas.microsoft.com/office/drawing/2014/main" id="{00000000-0008-0000-0000-00004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4" name="Text Box 42">
          <a:extLst>
            <a:ext uri="{FF2B5EF4-FFF2-40B4-BE49-F238E27FC236}">
              <a16:creationId xmlns="" xmlns:a16="http://schemas.microsoft.com/office/drawing/2014/main" id="{00000000-0008-0000-0000-00004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5" name="Text Box 42">
          <a:extLst>
            <a:ext uri="{FF2B5EF4-FFF2-40B4-BE49-F238E27FC236}">
              <a16:creationId xmlns="" xmlns:a16="http://schemas.microsoft.com/office/drawing/2014/main" id="{00000000-0008-0000-0000-00004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6" name="Text Box 42">
          <a:extLst>
            <a:ext uri="{FF2B5EF4-FFF2-40B4-BE49-F238E27FC236}">
              <a16:creationId xmlns="" xmlns:a16="http://schemas.microsoft.com/office/drawing/2014/main" id="{00000000-0008-0000-0000-00004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7" name="Text Box 42">
          <a:extLst>
            <a:ext uri="{FF2B5EF4-FFF2-40B4-BE49-F238E27FC236}">
              <a16:creationId xmlns="" xmlns:a16="http://schemas.microsoft.com/office/drawing/2014/main" id="{00000000-0008-0000-0000-00004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8" name="Text Box 42">
          <a:extLst>
            <a:ext uri="{FF2B5EF4-FFF2-40B4-BE49-F238E27FC236}">
              <a16:creationId xmlns="" xmlns:a16="http://schemas.microsoft.com/office/drawing/2014/main" id="{00000000-0008-0000-0000-00004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29" name="Text Box 42">
          <a:extLst>
            <a:ext uri="{FF2B5EF4-FFF2-40B4-BE49-F238E27FC236}">
              <a16:creationId xmlns="" xmlns:a16="http://schemas.microsoft.com/office/drawing/2014/main" id="{00000000-0008-0000-0000-00004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0" name="Text Box 42">
          <a:extLst>
            <a:ext uri="{FF2B5EF4-FFF2-40B4-BE49-F238E27FC236}">
              <a16:creationId xmlns="" xmlns:a16="http://schemas.microsoft.com/office/drawing/2014/main" id="{00000000-0008-0000-0000-00004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1" name="Text Box 42">
          <a:extLst>
            <a:ext uri="{FF2B5EF4-FFF2-40B4-BE49-F238E27FC236}">
              <a16:creationId xmlns="" xmlns:a16="http://schemas.microsoft.com/office/drawing/2014/main" id="{00000000-0008-0000-0000-00004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2" name="Text Box 42">
          <a:extLst>
            <a:ext uri="{FF2B5EF4-FFF2-40B4-BE49-F238E27FC236}">
              <a16:creationId xmlns="" xmlns:a16="http://schemas.microsoft.com/office/drawing/2014/main" id="{00000000-0008-0000-0000-00005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3" name="Text Box 42">
          <a:extLst>
            <a:ext uri="{FF2B5EF4-FFF2-40B4-BE49-F238E27FC236}">
              <a16:creationId xmlns="" xmlns:a16="http://schemas.microsoft.com/office/drawing/2014/main" id="{00000000-0008-0000-0000-00005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4" name="Text Box 42">
          <a:extLst>
            <a:ext uri="{FF2B5EF4-FFF2-40B4-BE49-F238E27FC236}">
              <a16:creationId xmlns="" xmlns:a16="http://schemas.microsoft.com/office/drawing/2014/main" id="{00000000-0008-0000-0000-00005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5" name="Text Box 42">
          <a:extLst>
            <a:ext uri="{FF2B5EF4-FFF2-40B4-BE49-F238E27FC236}">
              <a16:creationId xmlns="" xmlns:a16="http://schemas.microsoft.com/office/drawing/2014/main" id="{00000000-0008-0000-0000-00005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6" name="Text Box 42">
          <a:extLst>
            <a:ext uri="{FF2B5EF4-FFF2-40B4-BE49-F238E27FC236}">
              <a16:creationId xmlns="" xmlns:a16="http://schemas.microsoft.com/office/drawing/2014/main" id="{00000000-0008-0000-0000-00005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7" name="Text Box 42">
          <a:extLst>
            <a:ext uri="{FF2B5EF4-FFF2-40B4-BE49-F238E27FC236}">
              <a16:creationId xmlns="" xmlns:a16="http://schemas.microsoft.com/office/drawing/2014/main" id="{00000000-0008-0000-0000-00005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8" name="Text Box 42">
          <a:extLst>
            <a:ext uri="{FF2B5EF4-FFF2-40B4-BE49-F238E27FC236}">
              <a16:creationId xmlns="" xmlns:a16="http://schemas.microsoft.com/office/drawing/2014/main" id="{00000000-0008-0000-0000-00005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39" name="Text Box 42">
          <a:extLst>
            <a:ext uri="{FF2B5EF4-FFF2-40B4-BE49-F238E27FC236}">
              <a16:creationId xmlns="" xmlns:a16="http://schemas.microsoft.com/office/drawing/2014/main" id="{00000000-0008-0000-0000-00005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0" name="Text Box 42">
          <a:extLst>
            <a:ext uri="{FF2B5EF4-FFF2-40B4-BE49-F238E27FC236}">
              <a16:creationId xmlns="" xmlns:a16="http://schemas.microsoft.com/office/drawing/2014/main" id="{00000000-0008-0000-0000-00005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1" name="Text Box 42">
          <a:extLst>
            <a:ext uri="{FF2B5EF4-FFF2-40B4-BE49-F238E27FC236}">
              <a16:creationId xmlns="" xmlns:a16="http://schemas.microsoft.com/office/drawing/2014/main" id="{00000000-0008-0000-0000-00005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2" name="Text Box 42">
          <a:extLst>
            <a:ext uri="{FF2B5EF4-FFF2-40B4-BE49-F238E27FC236}">
              <a16:creationId xmlns="" xmlns:a16="http://schemas.microsoft.com/office/drawing/2014/main" id="{00000000-0008-0000-0000-00005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3" name="Text Box 42">
          <a:extLst>
            <a:ext uri="{FF2B5EF4-FFF2-40B4-BE49-F238E27FC236}">
              <a16:creationId xmlns="" xmlns:a16="http://schemas.microsoft.com/office/drawing/2014/main" id="{00000000-0008-0000-0000-00005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4" name="Text Box 42">
          <a:extLst>
            <a:ext uri="{FF2B5EF4-FFF2-40B4-BE49-F238E27FC236}">
              <a16:creationId xmlns="" xmlns:a16="http://schemas.microsoft.com/office/drawing/2014/main" id="{00000000-0008-0000-0000-00005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5" name="Text Box 42">
          <a:extLst>
            <a:ext uri="{FF2B5EF4-FFF2-40B4-BE49-F238E27FC236}">
              <a16:creationId xmlns="" xmlns:a16="http://schemas.microsoft.com/office/drawing/2014/main" id="{00000000-0008-0000-0000-00005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6" name="Text Box 42">
          <a:extLst>
            <a:ext uri="{FF2B5EF4-FFF2-40B4-BE49-F238E27FC236}">
              <a16:creationId xmlns="" xmlns:a16="http://schemas.microsoft.com/office/drawing/2014/main" id="{00000000-0008-0000-0000-00005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7" name="Text Box 42">
          <a:extLst>
            <a:ext uri="{FF2B5EF4-FFF2-40B4-BE49-F238E27FC236}">
              <a16:creationId xmlns="" xmlns:a16="http://schemas.microsoft.com/office/drawing/2014/main" id="{00000000-0008-0000-0000-00005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8" name="Text Box 42">
          <a:extLst>
            <a:ext uri="{FF2B5EF4-FFF2-40B4-BE49-F238E27FC236}">
              <a16:creationId xmlns="" xmlns:a16="http://schemas.microsoft.com/office/drawing/2014/main" id="{00000000-0008-0000-0000-00006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49" name="Text Box 42">
          <a:extLst>
            <a:ext uri="{FF2B5EF4-FFF2-40B4-BE49-F238E27FC236}">
              <a16:creationId xmlns="" xmlns:a16="http://schemas.microsoft.com/office/drawing/2014/main" id="{00000000-0008-0000-0000-00006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0" name="Text Box 42">
          <a:extLst>
            <a:ext uri="{FF2B5EF4-FFF2-40B4-BE49-F238E27FC236}">
              <a16:creationId xmlns="" xmlns:a16="http://schemas.microsoft.com/office/drawing/2014/main" id="{00000000-0008-0000-0000-00006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1" name="Text Box 42">
          <a:extLst>
            <a:ext uri="{FF2B5EF4-FFF2-40B4-BE49-F238E27FC236}">
              <a16:creationId xmlns="" xmlns:a16="http://schemas.microsoft.com/office/drawing/2014/main" id="{00000000-0008-0000-0000-00006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2" name="Text Box 42">
          <a:extLst>
            <a:ext uri="{FF2B5EF4-FFF2-40B4-BE49-F238E27FC236}">
              <a16:creationId xmlns="" xmlns:a16="http://schemas.microsoft.com/office/drawing/2014/main" id="{00000000-0008-0000-0000-00006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3" name="Text Box 42">
          <a:extLst>
            <a:ext uri="{FF2B5EF4-FFF2-40B4-BE49-F238E27FC236}">
              <a16:creationId xmlns="" xmlns:a16="http://schemas.microsoft.com/office/drawing/2014/main" id="{00000000-0008-0000-0000-00006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4" name="Text Box 42">
          <a:extLst>
            <a:ext uri="{FF2B5EF4-FFF2-40B4-BE49-F238E27FC236}">
              <a16:creationId xmlns="" xmlns:a16="http://schemas.microsoft.com/office/drawing/2014/main" id="{00000000-0008-0000-0000-00006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5" name="Text Box 42">
          <a:extLst>
            <a:ext uri="{FF2B5EF4-FFF2-40B4-BE49-F238E27FC236}">
              <a16:creationId xmlns="" xmlns:a16="http://schemas.microsoft.com/office/drawing/2014/main" id="{00000000-0008-0000-0000-00006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6" name="Text Box 42">
          <a:extLst>
            <a:ext uri="{FF2B5EF4-FFF2-40B4-BE49-F238E27FC236}">
              <a16:creationId xmlns="" xmlns:a16="http://schemas.microsoft.com/office/drawing/2014/main" id="{00000000-0008-0000-0000-00006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7" name="Text Box 42">
          <a:extLst>
            <a:ext uri="{FF2B5EF4-FFF2-40B4-BE49-F238E27FC236}">
              <a16:creationId xmlns="" xmlns:a16="http://schemas.microsoft.com/office/drawing/2014/main" id="{00000000-0008-0000-0000-00006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8" name="Text Box 42">
          <a:extLst>
            <a:ext uri="{FF2B5EF4-FFF2-40B4-BE49-F238E27FC236}">
              <a16:creationId xmlns="" xmlns:a16="http://schemas.microsoft.com/office/drawing/2014/main" id="{00000000-0008-0000-0000-00006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59" name="Text Box 42">
          <a:extLst>
            <a:ext uri="{FF2B5EF4-FFF2-40B4-BE49-F238E27FC236}">
              <a16:creationId xmlns="" xmlns:a16="http://schemas.microsoft.com/office/drawing/2014/main" id="{00000000-0008-0000-0000-00006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0" name="Text Box 42">
          <a:extLst>
            <a:ext uri="{FF2B5EF4-FFF2-40B4-BE49-F238E27FC236}">
              <a16:creationId xmlns="" xmlns:a16="http://schemas.microsoft.com/office/drawing/2014/main" id="{00000000-0008-0000-0000-00006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1" name="Text Box 42">
          <a:extLst>
            <a:ext uri="{FF2B5EF4-FFF2-40B4-BE49-F238E27FC236}">
              <a16:creationId xmlns="" xmlns:a16="http://schemas.microsoft.com/office/drawing/2014/main" id="{00000000-0008-0000-0000-00006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2" name="Text Box 42">
          <a:extLst>
            <a:ext uri="{FF2B5EF4-FFF2-40B4-BE49-F238E27FC236}">
              <a16:creationId xmlns="" xmlns:a16="http://schemas.microsoft.com/office/drawing/2014/main" id="{00000000-0008-0000-0000-00006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3" name="Text Box 42">
          <a:extLst>
            <a:ext uri="{FF2B5EF4-FFF2-40B4-BE49-F238E27FC236}">
              <a16:creationId xmlns="" xmlns:a16="http://schemas.microsoft.com/office/drawing/2014/main" id="{00000000-0008-0000-0000-00006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4" name="Text Box 42">
          <a:extLst>
            <a:ext uri="{FF2B5EF4-FFF2-40B4-BE49-F238E27FC236}">
              <a16:creationId xmlns="" xmlns:a16="http://schemas.microsoft.com/office/drawing/2014/main" id="{00000000-0008-0000-0000-00007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5" name="Text Box 42">
          <a:extLst>
            <a:ext uri="{FF2B5EF4-FFF2-40B4-BE49-F238E27FC236}">
              <a16:creationId xmlns="" xmlns:a16="http://schemas.microsoft.com/office/drawing/2014/main" id="{00000000-0008-0000-0000-00007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6" name="Text Box 42">
          <a:extLst>
            <a:ext uri="{FF2B5EF4-FFF2-40B4-BE49-F238E27FC236}">
              <a16:creationId xmlns="" xmlns:a16="http://schemas.microsoft.com/office/drawing/2014/main" id="{00000000-0008-0000-0000-00007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7" name="Text Box 42">
          <a:extLst>
            <a:ext uri="{FF2B5EF4-FFF2-40B4-BE49-F238E27FC236}">
              <a16:creationId xmlns="" xmlns:a16="http://schemas.microsoft.com/office/drawing/2014/main" id="{00000000-0008-0000-0000-00007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8" name="Text Box 42">
          <a:extLst>
            <a:ext uri="{FF2B5EF4-FFF2-40B4-BE49-F238E27FC236}">
              <a16:creationId xmlns="" xmlns:a16="http://schemas.microsoft.com/office/drawing/2014/main" id="{00000000-0008-0000-0000-00007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69" name="Text Box 42">
          <a:extLst>
            <a:ext uri="{FF2B5EF4-FFF2-40B4-BE49-F238E27FC236}">
              <a16:creationId xmlns="" xmlns:a16="http://schemas.microsoft.com/office/drawing/2014/main" id="{00000000-0008-0000-0000-00007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0" name="Text Box 42">
          <a:extLst>
            <a:ext uri="{FF2B5EF4-FFF2-40B4-BE49-F238E27FC236}">
              <a16:creationId xmlns="" xmlns:a16="http://schemas.microsoft.com/office/drawing/2014/main" id="{00000000-0008-0000-0000-00007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1" name="Text Box 42">
          <a:extLst>
            <a:ext uri="{FF2B5EF4-FFF2-40B4-BE49-F238E27FC236}">
              <a16:creationId xmlns="" xmlns:a16="http://schemas.microsoft.com/office/drawing/2014/main" id="{00000000-0008-0000-0000-00007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2" name="Text Box 42">
          <a:extLst>
            <a:ext uri="{FF2B5EF4-FFF2-40B4-BE49-F238E27FC236}">
              <a16:creationId xmlns="" xmlns:a16="http://schemas.microsoft.com/office/drawing/2014/main" id="{00000000-0008-0000-0000-00007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3" name="Text Box 42">
          <a:extLst>
            <a:ext uri="{FF2B5EF4-FFF2-40B4-BE49-F238E27FC236}">
              <a16:creationId xmlns="" xmlns:a16="http://schemas.microsoft.com/office/drawing/2014/main" id="{00000000-0008-0000-0000-00007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4" name="Text Box 42">
          <a:extLst>
            <a:ext uri="{FF2B5EF4-FFF2-40B4-BE49-F238E27FC236}">
              <a16:creationId xmlns="" xmlns:a16="http://schemas.microsoft.com/office/drawing/2014/main" id="{00000000-0008-0000-0000-00007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5" name="Text Box 42">
          <a:extLst>
            <a:ext uri="{FF2B5EF4-FFF2-40B4-BE49-F238E27FC236}">
              <a16:creationId xmlns="" xmlns:a16="http://schemas.microsoft.com/office/drawing/2014/main" id="{00000000-0008-0000-0000-00007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6" name="Text Box 42">
          <a:extLst>
            <a:ext uri="{FF2B5EF4-FFF2-40B4-BE49-F238E27FC236}">
              <a16:creationId xmlns="" xmlns:a16="http://schemas.microsoft.com/office/drawing/2014/main" id="{00000000-0008-0000-0000-00007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7" name="Text Box 42">
          <a:extLst>
            <a:ext uri="{FF2B5EF4-FFF2-40B4-BE49-F238E27FC236}">
              <a16:creationId xmlns="" xmlns:a16="http://schemas.microsoft.com/office/drawing/2014/main" id="{00000000-0008-0000-0000-00007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8" name="Text Box 42">
          <a:extLst>
            <a:ext uri="{FF2B5EF4-FFF2-40B4-BE49-F238E27FC236}">
              <a16:creationId xmlns="" xmlns:a16="http://schemas.microsoft.com/office/drawing/2014/main" id="{00000000-0008-0000-0000-00007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79" name="Text Box 42">
          <a:extLst>
            <a:ext uri="{FF2B5EF4-FFF2-40B4-BE49-F238E27FC236}">
              <a16:creationId xmlns="" xmlns:a16="http://schemas.microsoft.com/office/drawing/2014/main" id="{00000000-0008-0000-0000-00007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0" name="Text Box 42">
          <a:extLst>
            <a:ext uri="{FF2B5EF4-FFF2-40B4-BE49-F238E27FC236}">
              <a16:creationId xmlns="" xmlns:a16="http://schemas.microsoft.com/office/drawing/2014/main" id="{00000000-0008-0000-0000-00008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1" name="Text Box 42">
          <a:extLst>
            <a:ext uri="{FF2B5EF4-FFF2-40B4-BE49-F238E27FC236}">
              <a16:creationId xmlns="" xmlns:a16="http://schemas.microsoft.com/office/drawing/2014/main" id="{00000000-0008-0000-0000-00008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2" name="Text Box 42">
          <a:extLst>
            <a:ext uri="{FF2B5EF4-FFF2-40B4-BE49-F238E27FC236}">
              <a16:creationId xmlns="" xmlns:a16="http://schemas.microsoft.com/office/drawing/2014/main" id="{00000000-0008-0000-0000-00008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3" name="Text Box 42">
          <a:extLst>
            <a:ext uri="{FF2B5EF4-FFF2-40B4-BE49-F238E27FC236}">
              <a16:creationId xmlns="" xmlns:a16="http://schemas.microsoft.com/office/drawing/2014/main" id="{00000000-0008-0000-0000-00008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4" name="Text Box 42">
          <a:extLst>
            <a:ext uri="{FF2B5EF4-FFF2-40B4-BE49-F238E27FC236}">
              <a16:creationId xmlns="" xmlns:a16="http://schemas.microsoft.com/office/drawing/2014/main" id="{00000000-0008-0000-0000-00008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5" name="Text Box 42">
          <a:extLst>
            <a:ext uri="{FF2B5EF4-FFF2-40B4-BE49-F238E27FC236}">
              <a16:creationId xmlns="" xmlns:a16="http://schemas.microsoft.com/office/drawing/2014/main" id="{00000000-0008-0000-0000-00008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6" name="Text Box 42">
          <a:extLst>
            <a:ext uri="{FF2B5EF4-FFF2-40B4-BE49-F238E27FC236}">
              <a16:creationId xmlns="" xmlns:a16="http://schemas.microsoft.com/office/drawing/2014/main" id="{00000000-0008-0000-0000-00008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7" name="Text Box 42">
          <a:extLst>
            <a:ext uri="{FF2B5EF4-FFF2-40B4-BE49-F238E27FC236}">
              <a16:creationId xmlns="" xmlns:a16="http://schemas.microsoft.com/office/drawing/2014/main" id="{00000000-0008-0000-0000-00008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8" name="Text Box 42">
          <a:extLst>
            <a:ext uri="{FF2B5EF4-FFF2-40B4-BE49-F238E27FC236}">
              <a16:creationId xmlns="" xmlns:a16="http://schemas.microsoft.com/office/drawing/2014/main" id="{00000000-0008-0000-0000-00008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89" name="Text Box 42">
          <a:extLst>
            <a:ext uri="{FF2B5EF4-FFF2-40B4-BE49-F238E27FC236}">
              <a16:creationId xmlns="" xmlns:a16="http://schemas.microsoft.com/office/drawing/2014/main" id="{00000000-0008-0000-0000-00008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0" name="Text Box 42">
          <a:extLst>
            <a:ext uri="{FF2B5EF4-FFF2-40B4-BE49-F238E27FC236}">
              <a16:creationId xmlns="" xmlns:a16="http://schemas.microsoft.com/office/drawing/2014/main" id="{00000000-0008-0000-0000-00008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1" name="Text Box 42">
          <a:extLst>
            <a:ext uri="{FF2B5EF4-FFF2-40B4-BE49-F238E27FC236}">
              <a16:creationId xmlns="" xmlns:a16="http://schemas.microsoft.com/office/drawing/2014/main" id="{00000000-0008-0000-0000-00008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2" name="Text Box 42">
          <a:extLst>
            <a:ext uri="{FF2B5EF4-FFF2-40B4-BE49-F238E27FC236}">
              <a16:creationId xmlns="" xmlns:a16="http://schemas.microsoft.com/office/drawing/2014/main" id="{00000000-0008-0000-0000-00008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3" name="Text Box 42">
          <a:extLst>
            <a:ext uri="{FF2B5EF4-FFF2-40B4-BE49-F238E27FC236}">
              <a16:creationId xmlns="" xmlns:a16="http://schemas.microsoft.com/office/drawing/2014/main" id="{00000000-0008-0000-0000-00008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4" name="Text Box 42">
          <a:extLst>
            <a:ext uri="{FF2B5EF4-FFF2-40B4-BE49-F238E27FC236}">
              <a16:creationId xmlns="" xmlns:a16="http://schemas.microsoft.com/office/drawing/2014/main" id="{00000000-0008-0000-0000-00008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5" name="Text Box 42">
          <a:extLst>
            <a:ext uri="{FF2B5EF4-FFF2-40B4-BE49-F238E27FC236}">
              <a16:creationId xmlns="" xmlns:a16="http://schemas.microsoft.com/office/drawing/2014/main" id="{00000000-0008-0000-0000-00008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6" name="Text Box 42">
          <a:extLst>
            <a:ext uri="{FF2B5EF4-FFF2-40B4-BE49-F238E27FC236}">
              <a16:creationId xmlns="" xmlns:a16="http://schemas.microsoft.com/office/drawing/2014/main" id="{00000000-0008-0000-0000-00009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7" name="Text Box 42">
          <a:extLst>
            <a:ext uri="{FF2B5EF4-FFF2-40B4-BE49-F238E27FC236}">
              <a16:creationId xmlns="" xmlns:a16="http://schemas.microsoft.com/office/drawing/2014/main" id="{00000000-0008-0000-0000-00009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8" name="Text Box 42">
          <a:extLst>
            <a:ext uri="{FF2B5EF4-FFF2-40B4-BE49-F238E27FC236}">
              <a16:creationId xmlns="" xmlns:a16="http://schemas.microsoft.com/office/drawing/2014/main" id="{00000000-0008-0000-0000-00009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499" name="Text Box 42">
          <a:extLst>
            <a:ext uri="{FF2B5EF4-FFF2-40B4-BE49-F238E27FC236}">
              <a16:creationId xmlns="" xmlns:a16="http://schemas.microsoft.com/office/drawing/2014/main" id="{00000000-0008-0000-0000-00009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0" name="Text Box 42">
          <a:extLst>
            <a:ext uri="{FF2B5EF4-FFF2-40B4-BE49-F238E27FC236}">
              <a16:creationId xmlns="" xmlns:a16="http://schemas.microsoft.com/office/drawing/2014/main" id="{00000000-0008-0000-0000-00009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1" name="Text Box 42">
          <a:extLst>
            <a:ext uri="{FF2B5EF4-FFF2-40B4-BE49-F238E27FC236}">
              <a16:creationId xmlns="" xmlns:a16="http://schemas.microsoft.com/office/drawing/2014/main" id="{00000000-0008-0000-0000-00009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2" name="Text Box 42">
          <a:extLst>
            <a:ext uri="{FF2B5EF4-FFF2-40B4-BE49-F238E27FC236}">
              <a16:creationId xmlns="" xmlns:a16="http://schemas.microsoft.com/office/drawing/2014/main" id="{00000000-0008-0000-0000-00009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3" name="Text Box 42">
          <a:extLst>
            <a:ext uri="{FF2B5EF4-FFF2-40B4-BE49-F238E27FC236}">
              <a16:creationId xmlns="" xmlns:a16="http://schemas.microsoft.com/office/drawing/2014/main" id="{00000000-0008-0000-0000-00009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4" name="Text Box 42">
          <a:extLst>
            <a:ext uri="{FF2B5EF4-FFF2-40B4-BE49-F238E27FC236}">
              <a16:creationId xmlns="" xmlns:a16="http://schemas.microsoft.com/office/drawing/2014/main" id="{00000000-0008-0000-0000-00009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5" name="Text Box 42">
          <a:extLst>
            <a:ext uri="{FF2B5EF4-FFF2-40B4-BE49-F238E27FC236}">
              <a16:creationId xmlns="" xmlns:a16="http://schemas.microsoft.com/office/drawing/2014/main" id="{00000000-0008-0000-0000-00009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6" name="Text Box 42">
          <a:extLst>
            <a:ext uri="{FF2B5EF4-FFF2-40B4-BE49-F238E27FC236}">
              <a16:creationId xmlns="" xmlns:a16="http://schemas.microsoft.com/office/drawing/2014/main" id="{00000000-0008-0000-0000-00009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7" name="Text Box 42">
          <a:extLst>
            <a:ext uri="{FF2B5EF4-FFF2-40B4-BE49-F238E27FC236}">
              <a16:creationId xmlns="" xmlns:a16="http://schemas.microsoft.com/office/drawing/2014/main" id="{00000000-0008-0000-0000-00009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8" name="Text Box 42">
          <a:extLst>
            <a:ext uri="{FF2B5EF4-FFF2-40B4-BE49-F238E27FC236}">
              <a16:creationId xmlns="" xmlns:a16="http://schemas.microsoft.com/office/drawing/2014/main" id="{00000000-0008-0000-0000-00009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09" name="Text Box 42">
          <a:extLst>
            <a:ext uri="{FF2B5EF4-FFF2-40B4-BE49-F238E27FC236}">
              <a16:creationId xmlns="" xmlns:a16="http://schemas.microsoft.com/office/drawing/2014/main" id="{00000000-0008-0000-0000-00009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0" name="Text Box 42">
          <a:extLst>
            <a:ext uri="{FF2B5EF4-FFF2-40B4-BE49-F238E27FC236}">
              <a16:creationId xmlns="" xmlns:a16="http://schemas.microsoft.com/office/drawing/2014/main" id="{00000000-0008-0000-0000-00009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1" name="Text Box 42">
          <a:extLst>
            <a:ext uri="{FF2B5EF4-FFF2-40B4-BE49-F238E27FC236}">
              <a16:creationId xmlns="" xmlns:a16="http://schemas.microsoft.com/office/drawing/2014/main" id="{00000000-0008-0000-0000-00009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2" name="Text Box 42">
          <a:extLst>
            <a:ext uri="{FF2B5EF4-FFF2-40B4-BE49-F238E27FC236}">
              <a16:creationId xmlns="" xmlns:a16="http://schemas.microsoft.com/office/drawing/2014/main" id="{00000000-0008-0000-0000-0000A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3" name="Text Box 42">
          <a:extLst>
            <a:ext uri="{FF2B5EF4-FFF2-40B4-BE49-F238E27FC236}">
              <a16:creationId xmlns="" xmlns:a16="http://schemas.microsoft.com/office/drawing/2014/main" id="{00000000-0008-0000-0000-0000A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4" name="Text Box 42">
          <a:extLst>
            <a:ext uri="{FF2B5EF4-FFF2-40B4-BE49-F238E27FC236}">
              <a16:creationId xmlns="" xmlns:a16="http://schemas.microsoft.com/office/drawing/2014/main" id="{00000000-0008-0000-0000-0000A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5" name="Text Box 42">
          <a:extLst>
            <a:ext uri="{FF2B5EF4-FFF2-40B4-BE49-F238E27FC236}">
              <a16:creationId xmlns="" xmlns:a16="http://schemas.microsoft.com/office/drawing/2014/main" id="{00000000-0008-0000-0000-0000A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6" name="Text Box 42">
          <a:extLst>
            <a:ext uri="{FF2B5EF4-FFF2-40B4-BE49-F238E27FC236}">
              <a16:creationId xmlns="" xmlns:a16="http://schemas.microsoft.com/office/drawing/2014/main" id="{00000000-0008-0000-0000-0000A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7" name="Text Box 42">
          <a:extLst>
            <a:ext uri="{FF2B5EF4-FFF2-40B4-BE49-F238E27FC236}">
              <a16:creationId xmlns="" xmlns:a16="http://schemas.microsoft.com/office/drawing/2014/main" id="{00000000-0008-0000-0000-0000A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8" name="Text Box 42">
          <a:extLst>
            <a:ext uri="{FF2B5EF4-FFF2-40B4-BE49-F238E27FC236}">
              <a16:creationId xmlns="" xmlns:a16="http://schemas.microsoft.com/office/drawing/2014/main" id="{00000000-0008-0000-0000-0000A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19" name="Text Box 42">
          <a:extLst>
            <a:ext uri="{FF2B5EF4-FFF2-40B4-BE49-F238E27FC236}">
              <a16:creationId xmlns="" xmlns:a16="http://schemas.microsoft.com/office/drawing/2014/main" id="{00000000-0008-0000-0000-0000A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0" name="Text Box 42">
          <a:extLst>
            <a:ext uri="{FF2B5EF4-FFF2-40B4-BE49-F238E27FC236}">
              <a16:creationId xmlns="" xmlns:a16="http://schemas.microsoft.com/office/drawing/2014/main" id="{00000000-0008-0000-0000-0000A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1" name="Text Box 42">
          <a:extLst>
            <a:ext uri="{FF2B5EF4-FFF2-40B4-BE49-F238E27FC236}">
              <a16:creationId xmlns="" xmlns:a16="http://schemas.microsoft.com/office/drawing/2014/main" id="{00000000-0008-0000-0000-0000A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2" name="Text Box 42">
          <a:extLst>
            <a:ext uri="{FF2B5EF4-FFF2-40B4-BE49-F238E27FC236}">
              <a16:creationId xmlns="" xmlns:a16="http://schemas.microsoft.com/office/drawing/2014/main" id="{00000000-0008-0000-0000-0000A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3" name="Text Box 42">
          <a:extLst>
            <a:ext uri="{FF2B5EF4-FFF2-40B4-BE49-F238E27FC236}">
              <a16:creationId xmlns="" xmlns:a16="http://schemas.microsoft.com/office/drawing/2014/main" id="{00000000-0008-0000-0000-0000A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4" name="Text Box 42">
          <a:extLst>
            <a:ext uri="{FF2B5EF4-FFF2-40B4-BE49-F238E27FC236}">
              <a16:creationId xmlns="" xmlns:a16="http://schemas.microsoft.com/office/drawing/2014/main" id="{00000000-0008-0000-0000-0000A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5" name="Text Box 42">
          <a:extLst>
            <a:ext uri="{FF2B5EF4-FFF2-40B4-BE49-F238E27FC236}">
              <a16:creationId xmlns="" xmlns:a16="http://schemas.microsoft.com/office/drawing/2014/main" id="{00000000-0008-0000-0000-0000A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6" name="Text Box 42">
          <a:extLst>
            <a:ext uri="{FF2B5EF4-FFF2-40B4-BE49-F238E27FC236}">
              <a16:creationId xmlns="" xmlns:a16="http://schemas.microsoft.com/office/drawing/2014/main" id="{00000000-0008-0000-0000-0000A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7" name="Text Box 42">
          <a:extLst>
            <a:ext uri="{FF2B5EF4-FFF2-40B4-BE49-F238E27FC236}">
              <a16:creationId xmlns="" xmlns:a16="http://schemas.microsoft.com/office/drawing/2014/main" id="{00000000-0008-0000-0000-0000A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8" name="Text Box 42">
          <a:extLst>
            <a:ext uri="{FF2B5EF4-FFF2-40B4-BE49-F238E27FC236}">
              <a16:creationId xmlns="" xmlns:a16="http://schemas.microsoft.com/office/drawing/2014/main" id="{00000000-0008-0000-0000-0000B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29" name="Text Box 42">
          <a:extLst>
            <a:ext uri="{FF2B5EF4-FFF2-40B4-BE49-F238E27FC236}">
              <a16:creationId xmlns="" xmlns:a16="http://schemas.microsoft.com/office/drawing/2014/main" id="{00000000-0008-0000-0000-0000B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0" name="Text Box 42">
          <a:extLst>
            <a:ext uri="{FF2B5EF4-FFF2-40B4-BE49-F238E27FC236}">
              <a16:creationId xmlns="" xmlns:a16="http://schemas.microsoft.com/office/drawing/2014/main" id="{00000000-0008-0000-0000-0000B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1" name="Text Box 42">
          <a:extLst>
            <a:ext uri="{FF2B5EF4-FFF2-40B4-BE49-F238E27FC236}">
              <a16:creationId xmlns="" xmlns:a16="http://schemas.microsoft.com/office/drawing/2014/main" id="{00000000-0008-0000-0000-0000B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2" name="Text Box 42">
          <a:extLst>
            <a:ext uri="{FF2B5EF4-FFF2-40B4-BE49-F238E27FC236}">
              <a16:creationId xmlns="" xmlns:a16="http://schemas.microsoft.com/office/drawing/2014/main" id="{00000000-0008-0000-0000-0000B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3" name="Text Box 42">
          <a:extLst>
            <a:ext uri="{FF2B5EF4-FFF2-40B4-BE49-F238E27FC236}">
              <a16:creationId xmlns="" xmlns:a16="http://schemas.microsoft.com/office/drawing/2014/main" id="{00000000-0008-0000-0000-0000B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4" name="Text Box 42">
          <a:extLst>
            <a:ext uri="{FF2B5EF4-FFF2-40B4-BE49-F238E27FC236}">
              <a16:creationId xmlns="" xmlns:a16="http://schemas.microsoft.com/office/drawing/2014/main" id="{00000000-0008-0000-0000-0000B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5" name="Text Box 42">
          <a:extLst>
            <a:ext uri="{FF2B5EF4-FFF2-40B4-BE49-F238E27FC236}">
              <a16:creationId xmlns="" xmlns:a16="http://schemas.microsoft.com/office/drawing/2014/main" id="{00000000-0008-0000-0000-0000B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6" name="Text Box 42">
          <a:extLst>
            <a:ext uri="{FF2B5EF4-FFF2-40B4-BE49-F238E27FC236}">
              <a16:creationId xmlns="" xmlns:a16="http://schemas.microsoft.com/office/drawing/2014/main" id="{00000000-0008-0000-0000-0000B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7" name="Text Box 42">
          <a:extLst>
            <a:ext uri="{FF2B5EF4-FFF2-40B4-BE49-F238E27FC236}">
              <a16:creationId xmlns="" xmlns:a16="http://schemas.microsoft.com/office/drawing/2014/main" id="{00000000-0008-0000-0000-0000B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8" name="Text Box 42">
          <a:extLst>
            <a:ext uri="{FF2B5EF4-FFF2-40B4-BE49-F238E27FC236}">
              <a16:creationId xmlns="" xmlns:a16="http://schemas.microsoft.com/office/drawing/2014/main" id="{00000000-0008-0000-0000-0000B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39" name="Text Box 42">
          <a:extLst>
            <a:ext uri="{FF2B5EF4-FFF2-40B4-BE49-F238E27FC236}">
              <a16:creationId xmlns="" xmlns:a16="http://schemas.microsoft.com/office/drawing/2014/main" id="{00000000-0008-0000-0000-0000B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0" name="Text Box 42">
          <a:extLst>
            <a:ext uri="{FF2B5EF4-FFF2-40B4-BE49-F238E27FC236}">
              <a16:creationId xmlns="" xmlns:a16="http://schemas.microsoft.com/office/drawing/2014/main" id="{00000000-0008-0000-0000-0000B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1" name="Text Box 42">
          <a:extLst>
            <a:ext uri="{FF2B5EF4-FFF2-40B4-BE49-F238E27FC236}">
              <a16:creationId xmlns="" xmlns:a16="http://schemas.microsoft.com/office/drawing/2014/main" id="{00000000-0008-0000-0000-0000B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2" name="Text Box 42">
          <a:extLst>
            <a:ext uri="{FF2B5EF4-FFF2-40B4-BE49-F238E27FC236}">
              <a16:creationId xmlns="" xmlns:a16="http://schemas.microsoft.com/office/drawing/2014/main" id="{00000000-0008-0000-0000-0000B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3" name="Text Box 42">
          <a:extLst>
            <a:ext uri="{FF2B5EF4-FFF2-40B4-BE49-F238E27FC236}">
              <a16:creationId xmlns="" xmlns:a16="http://schemas.microsoft.com/office/drawing/2014/main" id="{00000000-0008-0000-0000-0000B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4" name="Text Box 42">
          <a:extLst>
            <a:ext uri="{FF2B5EF4-FFF2-40B4-BE49-F238E27FC236}">
              <a16:creationId xmlns="" xmlns:a16="http://schemas.microsoft.com/office/drawing/2014/main" id="{00000000-0008-0000-0000-0000C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5" name="Text Box 42">
          <a:extLst>
            <a:ext uri="{FF2B5EF4-FFF2-40B4-BE49-F238E27FC236}">
              <a16:creationId xmlns="" xmlns:a16="http://schemas.microsoft.com/office/drawing/2014/main" id="{00000000-0008-0000-0000-0000C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6" name="Text Box 42">
          <a:extLst>
            <a:ext uri="{FF2B5EF4-FFF2-40B4-BE49-F238E27FC236}">
              <a16:creationId xmlns="" xmlns:a16="http://schemas.microsoft.com/office/drawing/2014/main" id="{00000000-0008-0000-0000-0000C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7" name="Text Box 42">
          <a:extLst>
            <a:ext uri="{FF2B5EF4-FFF2-40B4-BE49-F238E27FC236}">
              <a16:creationId xmlns="" xmlns:a16="http://schemas.microsoft.com/office/drawing/2014/main" id="{00000000-0008-0000-0000-0000C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8" name="Text Box 42">
          <a:extLst>
            <a:ext uri="{FF2B5EF4-FFF2-40B4-BE49-F238E27FC236}">
              <a16:creationId xmlns="" xmlns:a16="http://schemas.microsoft.com/office/drawing/2014/main" id="{00000000-0008-0000-0000-0000C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49" name="Text Box 42">
          <a:extLst>
            <a:ext uri="{FF2B5EF4-FFF2-40B4-BE49-F238E27FC236}">
              <a16:creationId xmlns="" xmlns:a16="http://schemas.microsoft.com/office/drawing/2014/main" id="{00000000-0008-0000-0000-0000C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0" name="Text Box 42">
          <a:extLst>
            <a:ext uri="{FF2B5EF4-FFF2-40B4-BE49-F238E27FC236}">
              <a16:creationId xmlns="" xmlns:a16="http://schemas.microsoft.com/office/drawing/2014/main" id="{00000000-0008-0000-0000-0000C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1" name="Text Box 42">
          <a:extLst>
            <a:ext uri="{FF2B5EF4-FFF2-40B4-BE49-F238E27FC236}">
              <a16:creationId xmlns="" xmlns:a16="http://schemas.microsoft.com/office/drawing/2014/main" id="{00000000-0008-0000-0000-0000C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2" name="Text Box 42">
          <a:extLst>
            <a:ext uri="{FF2B5EF4-FFF2-40B4-BE49-F238E27FC236}">
              <a16:creationId xmlns="" xmlns:a16="http://schemas.microsoft.com/office/drawing/2014/main" id="{00000000-0008-0000-0000-0000C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3" name="Text Box 42">
          <a:extLst>
            <a:ext uri="{FF2B5EF4-FFF2-40B4-BE49-F238E27FC236}">
              <a16:creationId xmlns="" xmlns:a16="http://schemas.microsoft.com/office/drawing/2014/main" id="{00000000-0008-0000-0000-0000C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4" name="Text Box 42">
          <a:extLst>
            <a:ext uri="{FF2B5EF4-FFF2-40B4-BE49-F238E27FC236}">
              <a16:creationId xmlns="" xmlns:a16="http://schemas.microsoft.com/office/drawing/2014/main" id="{00000000-0008-0000-0000-0000C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5" name="Text Box 42">
          <a:extLst>
            <a:ext uri="{FF2B5EF4-FFF2-40B4-BE49-F238E27FC236}">
              <a16:creationId xmlns="" xmlns:a16="http://schemas.microsoft.com/office/drawing/2014/main" id="{00000000-0008-0000-0000-0000C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6" name="Text Box 42">
          <a:extLst>
            <a:ext uri="{FF2B5EF4-FFF2-40B4-BE49-F238E27FC236}">
              <a16:creationId xmlns="" xmlns:a16="http://schemas.microsoft.com/office/drawing/2014/main" id="{00000000-0008-0000-0000-0000C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7" name="Text Box 42">
          <a:extLst>
            <a:ext uri="{FF2B5EF4-FFF2-40B4-BE49-F238E27FC236}">
              <a16:creationId xmlns="" xmlns:a16="http://schemas.microsoft.com/office/drawing/2014/main" id="{00000000-0008-0000-0000-0000C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8" name="Text Box 42">
          <a:extLst>
            <a:ext uri="{FF2B5EF4-FFF2-40B4-BE49-F238E27FC236}">
              <a16:creationId xmlns="" xmlns:a16="http://schemas.microsoft.com/office/drawing/2014/main" id="{00000000-0008-0000-0000-0000C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59" name="Text Box 42">
          <a:extLst>
            <a:ext uri="{FF2B5EF4-FFF2-40B4-BE49-F238E27FC236}">
              <a16:creationId xmlns="" xmlns:a16="http://schemas.microsoft.com/office/drawing/2014/main" id="{00000000-0008-0000-0000-0000C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0" name="Text Box 42">
          <a:extLst>
            <a:ext uri="{FF2B5EF4-FFF2-40B4-BE49-F238E27FC236}">
              <a16:creationId xmlns="" xmlns:a16="http://schemas.microsoft.com/office/drawing/2014/main" id="{00000000-0008-0000-0000-0000D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1" name="Text Box 42">
          <a:extLst>
            <a:ext uri="{FF2B5EF4-FFF2-40B4-BE49-F238E27FC236}">
              <a16:creationId xmlns="" xmlns:a16="http://schemas.microsoft.com/office/drawing/2014/main" id="{00000000-0008-0000-0000-0000D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2" name="Text Box 42">
          <a:extLst>
            <a:ext uri="{FF2B5EF4-FFF2-40B4-BE49-F238E27FC236}">
              <a16:creationId xmlns="" xmlns:a16="http://schemas.microsoft.com/office/drawing/2014/main" id="{00000000-0008-0000-0000-0000D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3" name="Text Box 42">
          <a:extLst>
            <a:ext uri="{FF2B5EF4-FFF2-40B4-BE49-F238E27FC236}">
              <a16:creationId xmlns="" xmlns:a16="http://schemas.microsoft.com/office/drawing/2014/main" id="{00000000-0008-0000-0000-0000D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4" name="Text Box 42">
          <a:extLst>
            <a:ext uri="{FF2B5EF4-FFF2-40B4-BE49-F238E27FC236}">
              <a16:creationId xmlns="" xmlns:a16="http://schemas.microsoft.com/office/drawing/2014/main" id="{00000000-0008-0000-0000-0000D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5" name="Text Box 42">
          <a:extLst>
            <a:ext uri="{FF2B5EF4-FFF2-40B4-BE49-F238E27FC236}">
              <a16:creationId xmlns="" xmlns:a16="http://schemas.microsoft.com/office/drawing/2014/main" id="{00000000-0008-0000-0000-0000D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6" name="Text Box 42">
          <a:extLst>
            <a:ext uri="{FF2B5EF4-FFF2-40B4-BE49-F238E27FC236}">
              <a16:creationId xmlns="" xmlns:a16="http://schemas.microsoft.com/office/drawing/2014/main" id="{00000000-0008-0000-0000-0000D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7" name="Text Box 42">
          <a:extLst>
            <a:ext uri="{FF2B5EF4-FFF2-40B4-BE49-F238E27FC236}">
              <a16:creationId xmlns="" xmlns:a16="http://schemas.microsoft.com/office/drawing/2014/main" id="{00000000-0008-0000-0000-0000D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8" name="Text Box 42">
          <a:extLst>
            <a:ext uri="{FF2B5EF4-FFF2-40B4-BE49-F238E27FC236}">
              <a16:creationId xmlns="" xmlns:a16="http://schemas.microsoft.com/office/drawing/2014/main" id="{00000000-0008-0000-0000-0000D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69" name="Text Box 42">
          <a:extLst>
            <a:ext uri="{FF2B5EF4-FFF2-40B4-BE49-F238E27FC236}">
              <a16:creationId xmlns="" xmlns:a16="http://schemas.microsoft.com/office/drawing/2014/main" id="{00000000-0008-0000-0000-0000D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0" name="Text Box 42">
          <a:extLst>
            <a:ext uri="{FF2B5EF4-FFF2-40B4-BE49-F238E27FC236}">
              <a16:creationId xmlns="" xmlns:a16="http://schemas.microsoft.com/office/drawing/2014/main" id="{00000000-0008-0000-0000-0000D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1" name="Text Box 42">
          <a:extLst>
            <a:ext uri="{FF2B5EF4-FFF2-40B4-BE49-F238E27FC236}">
              <a16:creationId xmlns="" xmlns:a16="http://schemas.microsoft.com/office/drawing/2014/main" id="{00000000-0008-0000-0000-0000D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2" name="Text Box 42">
          <a:extLst>
            <a:ext uri="{FF2B5EF4-FFF2-40B4-BE49-F238E27FC236}">
              <a16:creationId xmlns="" xmlns:a16="http://schemas.microsoft.com/office/drawing/2014/main" id="{00000000-0008-0000-0000-0000D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3" name="Text Box 42">
          <a:extLst>
            <a:ext uri="{FF2B5EF4-FFF2-40B4-BE49-F238E27FC236}">
              <a16:creationId xmlns="" xmlns:a16="http://schemas.microsoft.com/office/drawing/2014/main" id="{00000000-0008-0000-0000-0000D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4" name="Text Box 42">
          <a:extLst>
            <a:ext uri="{FF2B5EF4-FFF2-40B4-BE49-F238E27FC236}">
              <a16:creationId xmlns="" xmlns:a16="http://schemas.microsoft.com/office/drawing/2014/main" id="{00000000-0008-0000-0000-0000D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5" name="Text Box 42">
          <a:extLst>
            <a:ext uri="{FF2B5EF4-FFF2-40B4-BE49-F238E27FC236}">
              <a16:creationId xmlns="" xmlns:a16="http://schemas.microsoft.com/office/drawing/2014/main" id="{00000000-0008-0000-0000-0000D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6" name="Text Box 42">
          <a:extLst>
            <a:ext uri="{FF2B5EF4-FFF2-40B4-BE49-F238E27FC236}">
              <a16:creationId xmlns="" xmlns:a16="http://schemas.microsoft.com/office/drawing/2014/main" id="{00000000-0008-0000-0000-0000E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7" name="Text Box 42">
          <a:extLst>
            <a:ext uri="{FF2B5EF4-FFF2-40B4-BE49-F238E27FC236}">
              <a16:creationId xmlns="" xmlns:a16="http://schemas.microsoft.com/office/drawing/2014/main" id="{00000000-0008-0000-0000-0000E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8" name="Text Box 42">
          <a:extLst>
            <a:ext uri="{FF2B5EF4-FFF2-40B4-BE49-F238E27FC236}">
              <a16:creationId xmlns="" xmlns:a16="http://schemas.microsoft.com/office/drawing/2014/main" id="{00000000-0008-0000-0000-0000E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79" name="Text Box 42">
          <a:extLst>
            <a:ext uri="{FF2B5EF4-FFF2-40B4-BE49-F238E27FC236}">
              <a16:creationId xmlns="" xmlns:a16="http://schemas.microsoft.com/office/drawing/2014/main" id="{00000000-0008-0000-0000-0000E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0" name="Text Box 42">
          <a:extLst>
            <a:ext uri="{FF2B5EF4-FFF2-40B4-BE49-F238E27FC236}">
              <a16:creationId xmlns="" xmlns:a16="http://schemas.microsoft.com/office/drawing/2014/main" id="{00000000-0008-0000-0000-0000E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1" name="Text Box 42">
          <a:extLst>
            <a:ext uri="{FF2B5EF4-FFF2-40B4-BE49-F238E27FC236}">
              <a16:creationId xmlns="" xmlns:a16="http://schemas.microsoft.com/office/drawing/2014/main" id="{00000000-0008-0000-0000-0000E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2" name="Text Box 42">
          <a:extLst>
            <a:ext uri="{FF2B5EF4-FFF2-40B4-BE49-F238E27FC236}">
              <a16:creationId xmlns="" xmlns:a16="http://schemas.microsoft.com/office/drawing/2014/main" id="{00000000-0008-0000-0000-0000E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3" name="Text Box 42">
          <a:extLst>
            <a:ext uri="{FF2B5EF4-FFF2-40B4-BE49-F238E27FC236}">
              <a16:creationId xmlns="" xmlns:a16="http://schemas.microsoft.com/office/drawing/2014/main" id="{00000000-0008-0000-0000-0000E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4" name="Text Box 42">
          <a:extLst>
            <a:ext uri="{FF2B5EF4-FFF2-40B4-BE49-F238E27FC236}">
              <a16:creationId xmlns="" xmlns:a16="http://schemas.microsoft.com/office/drawing/2014/main" id="{00000000-0008-0000-0000-0000E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5" name="Text Box 42">
          <a:extLst>
            <a:ext uri="{FF2B5EF4-FFF2-40B4-BE49-F238E27FC236}">
              <a16:creationId xmlns="" xmlns:a16="http://schemas.microsoft.com/office/drawing/2014/main" id="{00000000-0008-0000-0000-0000E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6" name="Text Box 42">
          <a:extLst>
            <a:ext uri="{FF2B5EF4-FFF2-40B4-BE49-F238E27FC236}">
              <a16:creationId xmlns="" xmlns:a16="http://schemas.microsoft.com/office/drawing/2014/main" id="{00000000-0008-0000-0000-0000E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7" name="Text Box 42">
          <a:extLst>
            <a:ext uri="{FF2B5EF4-FFF2-40B4-BE49-F238E27FC236}">
              <a16:creationId xmlns="" xmlns:a16="http://schemas.microsoft.com/office/drawing/2014/main" id="{00000000-0008-0000-0000-0000E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8" name="Text Box 42">
          <a:extLst>
            <a:ext uri="{FF2B5EF4-FFF2-40B4-BE49-F238E27FC236}">
              <a16:creationId xmlns="" xmlns:a16="http://schemas.microsoft.com/office/drawing/2014/main" id="{00000000-0008-0000-0000-0000E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89" name="Text Box 42">
          <a:extLst>
            <a:ext uri="{FF2B5EF4-FFF2-40B4-BE49-F238E27FC236}">
              <a16:creationId xmlns="" xmlns:a16="http://schemas.microsoft.com/office/drawing/2014/main" id="{00000000-0008-0000-0000-0000E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0" name="Text Box 42">
          <a:extLst>
            <a:ext uri="{FF2B5EF4-FFF2-40B4-BE49-F238E27FC236}">
              <a16:creationId xmlns="" xmlns:a16="http://schemas.microsoft.com/office/drawing/2014/main" id="{00000000-0008-0000-0000-0000E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1" name="Text Box 42">
          <a:extLst>
            <a:ext uri="{FF2B5EF4-FFF2-40B4-BE49-F238E27FC236}">
              <a16:creationId xmlns="" xmlns:a16="http://schemas.microsoft.com/office/drawing/2014/main" id="{00000000-0008-0000-0000-0000E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2" name="Text Box 42">
          <a:extLst>
            <a:ext uri="{FF2B5EF4-FFF2-40B4-BE49-F238E27FC236}">
              <a16:creationId xmlns="" xmlns:a16="http://schemas.microsoft.com/office/drawing/2014/main" id="{00000000-0008-0000-0000-0000F0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3" name="Text Box 42">
          <a:extLst>
            <a:ext uri="{FF2B5EF4-FFF2-40B4-BE49-F238E27FC236}">
              <a16:creationId xmlns="" xmlns:a16="http://schemas.microsoft.com/office/drawing/2014/main" id="{00000000-0008-0000-0000-0000F1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4" name="Text Box 42">
          <a:extLst>
            <a:ext uri="{FF2B5EF4-FFF2-40B4-BE49-F238E27FC236}">
              <a16:creationId xmlns="" xmlns:a16="http://schemas.microsoft.com/office/drawing/2014/main" id="{00000000-0008-0000-0000-0000F2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5" name="Text Box 42">
          <a:extLst>
            <a:ext uri="{FF2B5EF4-FFF2-40B4-BE49-F238E27FC236}">
              <a16:creationId xmlns="" xmlns:a16="http://schemas.microsoft.com/office/drawing/2014/main" id="{00000000-0008-0000-0000-0000F3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6" name="Text Box 42">
          <a:extLst>
            <a:ext uri="{FF2B5EF4-FFF2-40B4-BE49-F238E27FC236}">
              <a16:creationId xmlns="" xmlns:a16="http://schemas.microsoft.com/office/drawing/2014/main" id="{00000000-0008-0000-0000-0000F4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7" name="Text Box 42">
          <a:extLst>
            <a:ext uri="{FF2B5EF4-FFF2-40B4-BE49-F238E27FC236}">
              <a16:creationId xmlns="" xmlns:a16="http://schemas.microsoft.com/office/drawing/2014/main" id="{00000000-0008-0000-0000-0000F5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8" name="Text Box 42">
          <a:extLst>
            <a:ext uri="{FF2B5EF4-FFF2-40B4-BE49-F238E27FC236}">
              <a16:creationId xmlns="" xmlns:a16="http://schemas.microsoft.com/office/drawing/2014/main" id="{00000000-0008-0000-0000-0000F6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599" name="Text Box 42">
          <a:extLst>
            <a:ext uri="{FF2B5EF4-FFF2-40B4-BE49-F238E27FC236}">
              <a16:creationId xmlns="" xmlns:a16="http://schemas.microsoft.com/office/drawing/2014/main" id="{00000000-0008-0000-0000-0000F7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0" name="Text Box 42">
          <a:extLst>
            <a:ext uri="{FF2B5EF4-FFF2-40B4-BE49-F238E27FC236}">
              <a16:creationId xmlns="" xmlns:a16="http://schemas.microsoft.com/office/drawing/2014/main" id="{00000000-0008-0000-0000-0000F8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1" name="Text Box 42">
          <a:extLst>
            <a:ext uri="{FF2B5EF4-FFF2-40B4-BE49-F238E27FC236}">
              <a16:creationId xmlns="" xmlns:a16="http://schemas.microsoft.com/office/drawing/2014/main" id="{00000000-0008-0000-0000-0000F9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2" name="Text Box 42">
          <a:extLst>
            <a:ext uri="{FF2B5EF4-FFF2-40B4-BE49-F238E27FC236}">
              <a16:creationId xmlns="" xmlns:a16="http://schemas.microsoft.com/office/drawing/2014/main" id="{00000000-0008-0000-0000-0000FA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3" name="Text Box 42">
          <a:extLst>
            <a:ext uri="{FF2B5EF4-FFF2-40B4-BE49-F238E27FC236}">
              <a16:creationId xmlns="" xmlns:a16="http://schemas.microsoft.com/office/drawing/2014/main" id="{00000000-0008-0000-0000-0000FB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4" name="Text Box 42">
          <a:extLst>
            <a:ext uri="{FF2B5EF4-FFF2-40B4-BE49-F238E27FC236}">
              <a16:creationId xmlns="" xmlns:a16="http://schemas.microsoft.com/office/drawing/2014/main" id="{00000000-0008-0000-0000-0000FC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5" name="Text Box 42">
          <a:extLst>
            <a:ext uri="{FF2B5EF4-FFF2-40B4-BE49-F238E27FC236}">
              <a16:creationId xmlns="" xmlns:a16="http://schemas.microsoft.com/office/drawing/2014/main" id="{00000000-0008-0000-0000-0000FD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6" name="Text Box 42">
          <a:extLst>
            <a:ext uri="{FF2B5EF4-FFF2-40B4-BE49-F238E27FC236}">
              <a16:creationId xmlns="" xmlns:a16="http://schemas.microsoft.com/office/drawing/2014/main" id="{00000000-0008-0000-0000-0000FE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7" name="Text Box 42">
          <a:extLst>
            <a:ext uri="{FF2B5EF4-FFF2-40B4-BE49-F238E27FC236}">
              <a16:creationId xmlns="" xmlns:a16="http://schemas.microsoft.com/office/drawing/2014/main" id="{00000000-0008-0000-0000-0000FF11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8" name="Text Box 42">
          <a:extLst>
            <a:ext uri="{FF2B5EF4-FFF2-40B4-BE49-F238E27FC236}">
              <a16:creationId xmlns="" xmlns:a16="http://schemas.microsoft.com/office/drawing/2014/main" id="{00000000-0008-0000-0000-00000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09" name="Text Box 42">
          <a:extLst>
            <a:ext uri="{FF2B5EF4-FFF2-40B4-BE49-F238E27FC236}">
              <a16:creationId xmlns="" xmlns:a16="http://schemas.microsoft.com/office/drawing/2014/main" id="{00000000-0008-0000-0000-00000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0" name="Text Box 42">
          <a:extLst>
            <a:ext uri="{FF2B5EF4-FFF2-40B4-BE49-F238E27FC236}">
              <a16:creationId xmlns="" xmlns:a16="http://schemas.microsoft.com/office/drawing/2014/main" id="{00000000-0008-0000-0000-00000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1" name="Text Box 42">
          <a:extLst>
            <a:ext uri="{FF2B5EF4-FFF2-40B4-BE49-F238E27FC236}">
              <a16:creationId xmlns="" xmlns:a16="http://schemas.microsoft.com/office/drawing/2014/main" id="{00000000-0008-0000-0000-00000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2" name="Text Box 42">
          <a:extLst>
            <a:ext uri="{FF2B5EF4-FFF2-40B4-BE49-F238E27FC236}">
              <a16:creationId xmlns="" xmlns:a16="http://schemas.microsoft.com/office/drawing/2014/main" id="{00000000-0008-0000-0000-00000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3" name="Text Box 42">
          <a:extLst>
            <a:ext uri="{FF2B5EF4-FFF2-40B4-BE49-F238E27FC236}">
              <a16:creationId xmlns="" xmlns:a16="http://schemas.microsoft.com/office/drawing/2014/main" id="{00000000-0008-0000-0000-00000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4" name="Text Box 42">
          <a:extLst>
            <a:ext uri="{FF2B5EF4-FFF2-40B4-BE49-F238E27FC236}">
              <a16:creationId xmlns="" xmlns:a16="http://schemas.microsoft.com/office/drawing/2014/main" id="{00000000-0008-0000-0000-00000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5" name="Text Box 42">
          <a:extLst>
            <a:ext uri="{FF2B5EF4-FFF2-40B4-BE49-F238E27FC236}">
              <a16:creationId xmlns="" xmlns:a16="http://schemas.microsoft.com/office/drawing/2014/main" id="{00000000-0008-0000-0000-00000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6" name="Text Box 42">
          <a:extLst>
            <a:ext uri="{FF2B5EF4-FFF2-40B4-BE49-F238E27FC236}">
              <a16:creationId xmlns="" xmlns:a16="http://schemas.microsoft.com/office/drawing/2014/main" id="{00000000-0008-0000-0000-00000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7" name="Text Box 42">
          <a:extLst>
            <a:ext uri="{FF2B5EF4-FFF2-40B4-BE49-F238E27FC236}">
              <a16:creationId xmlns="" xmlns:a16="http://schemas.microsoft.com/office/drawing/2014/main" id="{00000000-0008-0000-0000-00000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8" name="Text Box 42">
          <a:extLst>
            <a:ext uri="{FF2B5EF4-FFF2-40B4-BE49-F238E27FC236}">
              <a16:creationId xmlns="" xmlns:a16="http://schemas.microsoft.com/office/drawing/2014/main" id="{00000000-0008-0000-0000-00000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19" name="Text Box 42">
          <a:extLst>
            <a:ext uri="{FF2B5EF4-FFF2-40B4-BE49-F238E27FC236}">
              <a16:creationId xmlns="" xmlns:a16="http://schemas.microsoft.com/office/drawing/2014/main" id="{00000000-0008-0000-0000-00000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0" name="Text Box 42">
          <a:extLst>
            <a:ext uri="{FF2B5EF4-FFF2-40B4-BE49-F238E27FC236}">
              <a16:creationId xmlns="" xmlns:a16="http://schemas.microsoft.com/office/drawing/2014/main" id="{00000000-0008-0000-0000-00000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1" name="Text Box 42">
          <a:extLst>
            <a:ext uri="{FF2B5EF4-FFF2-40B4-BE49-F238E27FC236}">
              <a16:creationId xmlns="" xmlns:a16="http://schemas.microsoft.com/office/drawing/2014/main" id="{00000000-0008-0000-0000-00000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2" name="Text Box 42">
          <a:extLst>
            <a:ext uri="{FF2B5EF4-FFF2-40B4-BE49-F238E27FC236}">
              <a16:creationId xmlns="" xmlns:a16="http://schemas.microsoft.com/office/drawing/2014/main" id="{00000000-0008-0000-0000-00000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3" name="Text Box 42">
          <a:extLst>
            <a:ext uri="{FF2B5EF4-FFF2-40B4-BE49-F238E27FC236}">
              <a16:creationId xmlns="" xmlns:a16="http://schemas.microsoft.com/office/drawing/2014/main" id="{00000000-0008-0000-0000-00000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4" name="Text Box 42">
          <a:extLst>
            <a:ext uri="{FF2B5EF4-FFF2-40B4-BE49-F238E27FC236}">
              <a16:creationId xmlns="" xmlns:a16="http://schemas.microsoft.com/office/drawing/2014/main" id="{00000000-0008-0000-0000-00001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5" name="Text Box 42">
          <a:extLst>
            <a:ext uri="{FF2B5EF4-FFF2-40B4-BE49-F238E27FC236}">
              <a16:creationId xmlns="" xmlns:a16="http://schemas.microsoft.com/office/drawing/2014/main" id="{00000000-0008-0000-0000-00001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6" name="Text Box 42">
          <a:extLst>
            <a:ext uri="{FF2B5EF4-FFF2-40B4-BE49-F238E27FC236}">
              <a16:creationId xmlns="" xmlns:a16="http://schemas.microsoft.com/office/drawing/2014/main" id="{00000000-0008-0000-0000-00001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7" name="Text Box 42">
          <a:extLst>
            <a:ext uri="{FF2B5EF4-FFF2-40B4-BE49-F238E27FC236}">
              <a16:creationId xmlns="" xmlns:a16="http://schemas.microsoft.com/office/drawing/2014/main" id="{00000000-0008-0000-0000-00001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8" name="Text Box 42">
          <a:extLst>
            <a:ext uri="{FF2B5EF4-FFF2-40B4-BE49-F238E27FC236}">
              <a16:creationId xmlns="" xmlns:a16="http://schemas.microsoft.com/office/drawing/2014/main" id="{00000000-0008-0000-0000-00001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29" name="Text Box 42">
          <a:extLst>
            <a:ext uri="{FF2B5EF4-FFF2-40B4-BE49-F238E27FC236}">
              <a16:creationId xmlns="" xmlns:a16="http://schemas.microsoft.com/office/drawing/2014/main" id="{00000000-0008-0000-0000-00001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0" name="Text Box 42">
          <a:extLst>
            <a:ext uri="{FF2B5EF4-FFF2-40B4-BE49-F238E27FC236}">
              <a16:creationId xmlns="" xmlns:a16="http://schemas.microsoft.com/office/drawing/2014/main" id="{00000000-0008-0000-0000-00001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1" name="Text Box 42">
          <a:extLst>
            <a:ext uri="{FF2B5EF4-FFF2-40B4-BE49-F238E27FC236}">
              <a16:creationId xmlns="" xmlns:a16="http://schemas.microsoft.com/office/drawing/2014/main" id="{00000000-0008-0000-0000-00001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2" name="Text Box 42">
          <a:extLst>
            <a:ext uri="{FF2B5EF4-FFF2-40B4-BE49-F238E27FC236}">
              <a16:creationId xmlns="" xmlns:a16="http://schemas.microsoft.com/office/drawing/2014/main" id="{00000000-0008-0000-0000-00001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3" name="Text Box 42">
          <a:extLst>
            <a:ext uri="{FF2B5EF4-FFF2-40B4-BE49-F238E27FC236}">
              <a16:creationId xmlns="" xmlns:a16="http://schemas.microsoft.com/office/drawing/2014/main" id="{00000000-0008-0000-0000-00001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4" name="Text Box 42">
          <a:extLst>
            <a:ext uri="{FF2B5EF4-FFF2-40B4-BE49-F238E27FC236}">
              <a16:creationId xmlns="" xmlns:a16="http://schemas.microsoft.com/office/drawing/2014/main" id="{00000000-0008-0000-0000-00001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5" name="Text Box 42">
          <a:extLst>
            <a:ext uri="{FF2B5EF4-FFF2-40B4-BE49-F238E27FC236}">
              <a16:creationId xmlns="" xmlns:a16="http://schemas.microsoft.com/office/drawing/2014/main" id="{00000000-0008-0000-0000-00001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6" name="Text Box 42">
          <a:extLst>
            <a:ext uri="{FF2B5EF4-FFF2-40B4-BE49-F238E27FC236}">
              <a16:creationId xmlns="" xmlns:a16="http://schemas.microsoft.com/office/drawing/2014/main" id="{00000000-0008-0000-0000-00001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7" name="Text Box 42">
          <a:extLst>
            <a:ext uri="{FF2B5EF4-FFF2-40B4-BE49-F238E27FC236}">
              <a16:creationId xmlns="" xmlns:a16="http://schemas.microsoft.com/office/drawing/2014/main" id="{00000000-0008-0000-0000-00001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8" name="Text Box 42">
          <a:extLst>
            <a:ext uri="{FF2B5EF4-FFF2-40B4-BE49-F238E27FC236}">
              <a16:creationId xmlns="" xmlns:a16="http://schemas.microsoft.com/office/drawing/2014/main" id="{00000000-0008-0000-0000-00001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39" name="Text Box 42">
          <a:extLst>
            <a:ext uri="{FF2B5EF4-FFF2-40B4-BE49-F238E27FC236}">
              <a16:creationId xmlns="" xmlns:a16="http://schemas.microsoft.com/office/drawing/2014/main" id="{00000000-0008-0000-0000-00001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0" name="Text Box 42">
          <a:extLst>
            <a:ext uri="{FF2B5EF4-FFF2-40B4-BE49-F238E27FC236}">
              <a16:creationId xmlns="" xmlns:a16="http://schemas.microsoft.com/office/drawing/2014/main" id="{00000000-0008-0000-0000-00002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1" name="Text Box 42">
          <a:extLst>
            <a:ext uri="{FF2B5EF4-FFF2-40B4-BE49-F238E27FC236}">
              <a16:creationId xmlns="" xmlns:a16="http://schemas.microsoft.com/office/drawing/2014/main" id="{00000000-0008-0000-0000-00002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2" name="Text Box 42">
          <a:extLst>
            <a:ext uri="{FF2B5EF4-FFF2-40B4-BE49-F238E27FC236}">
              <a16:creationId xmlns="" xmlns:a16="http://schemas.microsoft.com/office/drawing/2014/main" id="{00000000-0008-0000-0000-00002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3" name="Text Box 42">
          <a:extLst>
            <a:ext uri="{FF2B5EF4-FFF2-40B4-BE49-F238E27FC236}">
              <a16:creationId xmlns="" xmlns:a16="http://schemas.microsoft.com/office/drawing/2014/main" id="{00000000-0008-0000-0000-00002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4" name="Text Box 42">
          <a:extLst>
            <a:ext uri="{FF2B5EF4-FFF2-40B4-BE49-F238E27FC236}">
              <a16:creationId xmlns="" xmlns:a16="http://schemas.microsoft.com/office/drawing/2014/main" id="{00000000-0008-0000-0000-00002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5" name="Text Box 42">
          <a:extLst>
            <a:ext uri="{FF2B5EF4-FFF2-40B4-BE49-F238E27FC236}">
              <a16:creationId xmlns="" xmlns:a16="http://schemas.microsoft.com/office/drawing/2014/main" id="{00000000-0008-0000-0000-00002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6" name="Text Box 42">
          <a:extLst>
            <a:ext uri="{FF2B5EF4-FFF2-40B4-BE49-F238E27FC236}">
              <a16:creationId xmlns="" xmlns:a16="http://schemas.microsoft.com/office/drawing/2014/main" id="{00000000-0008-0000-0000-00002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7" name="Text Box 42">
          <a:extLst>
            <a:ext uri="{FF2B5EF4-FFF2-40B4-BE49-F238E27FC236}">
              <a16:creationId xmlns="" xmlns:a16="http://schemas.microsoft.com/office/drawing/2014/main" id="{00000000-0008-0000-0000-00002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8" name="Text Box 42">
          <a:extLst>
            <a:ext uri="{FF2B5EF4-FFF2-40B4-BE49-F238E27FC236}">
              <a16:creationId xmlns="" xmlns:a16="http://schemas.microsoft.com/office/drawing/2014/main" id="{00000000-0008-0000-0000-00002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49" name="Text Box 42">
          <a:extLst>
            <a:ext uri="{FF2B5EF4-FFF2-40B4-BE49-F238E27FC236}">
              <a16:creationId xmlns="" xmlns:a16="http://schemas.microsoft.com/office/drawing/2014/main" id="{00000000-0008-0000-0000-00002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0" name="Text Box 42">
          <a:extLst>
            <a:ext uri="{FF2B5EF4-FFF2-40B4-BE49-F238E27FC236}">
              <a16:creationId xmlns="" xmlns:a16="http://schemas.microsoft.com/office/drawing/2014/main" id="{00000000-0008-0000-0000-00002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1" name="Text Box 42">
          <a:extLst>
            <a:ext uri="{FF2B5EF4-FFF2-40B4-BE49-F238E27FC236}">
              <a16:creationId xmlns="" xmlns:a16="http://schemas.microsoft.com/office/drawing/2014/main" id="{00000000-0008-0000-0000-00002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2" name="Text Box 42">
          <a:extLst>
            <a:ext uri="{FF2B5EF4-FFF2-40B4-BE49-F238E27FC236}">
              <a16:creationId xmlns="" xmlns:a16="http://schemas.microsoft.com/office/drawing/2014/main" id="{00000000-0008-0000-0000-00002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3" name="Text Box 42">
          <a:extLst>
            <a:ext uri="{FF2B5EF4-FFF2-40B4-BE49-F238E27FC236}">
              <a16:creationId xmlns="" xmlns:a16="http://schemas.microsoft.com/office/drawing/2014/main" id="{00000000-0008-0000-0000-00002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4" name="Text Box 42">
          <a:extLst>
            <a:ext uri="{FF2B5EF4-FFF2-40B4-BE49-F238E27FC236}">
              <a16:creationId xmlns="" xmlns:a16="http://schemas.microsoft.com/office/drawing/2014/main" id="{00000000-0008-0000-0000-00002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5" name="Text Box 42">
          <a:extLst>
            <a:ext uri="{FF2B5EF4-FFF2-40B4-BE49-F238E27FC236}">
              <a16:creationId xmlns="" xmlns:a16="http://schemas.microsoft.com/office/drawing/2014/main" id="{00000000-0008-0000-0000-00002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6" name="Text Box 42">
          <a:extLst>
            <a:ext uri="{FF2B5EF4-FFF2-40B4-BE49-F238E27FC236}">
              <a16:creationId xmlns="" xmlns:a16="http://schemas.microsoft.com/office/drawing/2014/main" id="{00000000-0008-0000-0000-00003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7" name="Text Box 42">
          <a:extLst>
            <a:ext uri="{FF2B5EF4-FFF2-40B4-BE49-F238E27FC236}">
              <a16:creationId xmlns="" xmlns:a16="http://schemas.microsoft.com/office/drawing/2014/main" id="{00000000-0008-0000-0000-00003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8" name="Text Box 42">
          <a:extLst>
            <a:ext uri="{FF2B5EF4-FFF2-40B4-BE49-F238E27FC236}">
              <a16:creationId xmlns="" xmlns:a16="http://schemas.microsoft.com/office/drawing/2014/main" id="{00000000-0008-0000-0000-00003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59" name="Text Box 42">
          <a:extLst>
            <a:ext uri="{FF2B5EF4-FFF2-40B4-BE49-F238E27FC236}">
              <a16:creationId xmlns="" xmlns:a16="http://schemas.microsoft.com/office/drawing/2014/main" id="{00000000-0008-0000-0000-00003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0" name="Text Box 42">
          <a:extLst>
            <a:ext uri="{FF2B5EF4-FFF2-40B4-BE49-F238E27FC236}">
              <a16:creationId xmlns="" xmlns:a16="http://schemas.microsoft.com/office/drawing/2014/main" id="{00000000-0008-0000-0000-00003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1" name="Text Box 42">
          <a:extLst>
            <a:ext uri="{FF2B5EF4-FFF2-40B4-BE49-F238E27FC236}">
              <a16:creationId xmlns="" xmlns:a16="http://schemas.microsoft.com/office/drawing/2014/main" id="{00000000-0008-0000-0000-00003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2" name="Text Box 42">
          <a:extLst>
            <a:ext uri="{FF2B5EF4-FFF2-40B4-BE49-F238E27FC236}">
              <a16:creationId xmlns="" xmlns:a16="http://schemas.microsoft.com/office/drawing/2014/main" id="{00000000-0008-0000-0000-00003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3" name="Text Box 42">
          <a:extLst>
            <a:ext uri="{FF2B5EF4-FFF2-40B4-BE49-F238E27FC236}">
              <a16:creationId xmlns="" xmlns:a16="http://schemas.microsoft.com/office/drawing/2014/main" id="{00000000-0008-0000-0000-00003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4" name="Text Box 42">
          <a:extLst>
            <a:ext uri="{FF2B5EF4-FFF2-40B4-BE49-F238E27FC236}">
              <a16:creationId xmlns="" xmlns:a16="http://schemas.microsoft.com/office/drawing/2014/main" id="{00000000-0008-0000-0000-00003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5" name="Text Box 42">
          <a:extLst>
            <a:ext uri="{FF2B5EF4-FFF2-40B4-BE49-F238E27FC236}">
              <a16:creationId xmlns="" xmlns:a16="http://schemas.microsoft.com/office/drawing/2014/main" id="{00000000-0008-0000-0000-00003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6" name="Text Box 42">
          <a:extLst>
            <a:ext uri="{FF2B5EF4-FFF2-40B4-BE49-F238E27FC236}">
              <a16:creationId xmlns="" xmlns:a16="http://schemas.microsoft.com/office/drawing/2014/main" id="{00000000-0008-0000-0000-00003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7" name="Text Box 42">
          <a:extLst>
            <a:ext uri="{FF2B5EF4-FFF2-40B4-BE49-F238E27FC236}">
              <a16:creationId xmlns="" xmlns:a16="http://schemas.microsoft.com/office/drawing/2014/main" id="{00000000-0008-0000-0000-00003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8" name="Text Box 42">
          <a:extLst>
            <a:ext uri="{FF2B5EF4-FFF2-40B4-BE49-F238E27FC236}">
              <a16:creationId xmlns="" xmlns:a16="http://schemas.microsoft.com/office/drawing/2014/main" id="{00000000-0008-0000-0000-00003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69" name="Text Box 42">
          <a:extLst>
            <a:ext uri="{FF2B5EF4-FFF2-40B4-BE49-F238E27FC236}">
              <a16:creationId xmlns="" xmlns:a16="http://schemas.microsoft.com/office/drawing/2014/main" id="{00000000-0008-0000-0000-00003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0" name="Text Box 42">
          <a:extLst>
            <a:ext uri="{FF2B5EF4-FFF2-40B4-BE49-F238E27FC236}">
              <a16:creationId xmlns="" xmlns:a16="http://schemas.microsoft.com/office/drawing/2014/main" id="{00000000-0008-0000-0000-00003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1" name="Text Box 42">
          <a:extLst>
            <a:ext uri="{FF2B5EF4-FFF2-40B4-BE49-F238E27FC236}">
              <a16:creationId xmlns="" xmlns:a16="http://schemas.microsoft.com/office/drawing/2014/main" id="{00000000-0008-0000-0000-00003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2" name="Text Box 42">
          <a:extLst>
            <a:ext uri="{FF2B5EF4-FFF2-40B4-BE49-F238E27FC236}">
              <a16:creationId xmlns="" xmlns:a16="http://schemas.microsoft.com/office/drawing/2014/main" id="{00000000-0008-0000-0000-00004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3" name="Text Box 42">
          <a:extLst>
            <a:ext uri="{FF2B5EF4-FFF2-40B4-BE49-F238E27FC236}">
              <a16:creationId xmlns="" xmlns:a16="http://schemas.microsoft.com/office/drawing/2014/main" id="{00000000-0008-0000-0000-00004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4" name="Text Box 42">
          <a:extLst>
            <a:ext uri="{FF2B5EF4-FFF2-40B4-BE49-F238E27FC236}">
              <a16:creationId xmlns="" xmlns:a16="http://schemas.microsoft.com/office/drawing/2014/main" id="{00000000-0008-0000-0000-00004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5" name="Text Box 42">
          <a:extLst>
            <a:ext uri="{FF2B5EF4-FFF2-40B4-BE49-F238E27FC236}">
              <a16:creationId xmlns="" xmlns:a16="http://schemas.microsoft.com/office/drawing/2014/main" id="{00000000-0008-0000-0000-00004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6" name="Text Box 42">
          <a:extLst>
            <a:ext uri="{FF2B5EF4-FFF2-40B4-BE49-F238E27FC236}">
              <a16:creationId xmlns="" xmlns:a16="http://schemas.microsoft.com/office/drawing/2014/main" id="{00000000-0008-0000-0000-00004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7" name="Text Box 42">
          <a:extLst>
            <a:ext uri="{FF2B5EF4-FFF2-40B4-BE49-F238E27FC236}">
              <a16:creationId xmlns="" xmlns:a16="http://schemas.microsoft.com/office/drawing/2014/main" id="{00000000-0008-0000-0000-00004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8" name="Text Box 42">
          <a:extLst>
            <a:ext uri="{FF2B5EF4-FFF2-40B4-BE49-F238E27FC236}">
              <a16:creationId xmlns="" xmlns:a16="http://schemas.microsoft.com/office/drawing/2014/main" id="{00000000-0008-0000-0000-00004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79" name="Text Box 42">
          <a:extLst>
            <a:ext uri="{FF2B5EF4-FFF2-40B4-BE49-F238E27FC236}">
              <a16:creationId xmlns="" xmlns:a16="http://schemas.microsoft.com/office/drawing/2014/main" id="{00000000-0008-0000-0000-00004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0" name="Text Box 42">
          <a:extLst>
            <a:ext uri="{FF2B5EF4-FFF2-40B4-BE49-F238E27FC236}">
              <a16:creationId xmlns="" xmlns:a16="http://schemas.microsoft.com/office/drawing/2014/main" id="{00000000-0008-0000-0000-00004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1" name="Text Box 42">
          <a:extLst>
            <a:ext uri="{FF2B5EF4-FFF2-40B4-BE49-F238E27FC236}">
              <a16:creationId xmlns="" xmlns:a16="http://schemas.microsoft.com/office/drawing/2014/main" id="{00000000-0008-0000-0000-00004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2" name="Text Box 42">
          <a:extLst>
            <a:ext uri="{FF2B5EF4-FFF2-40B4-BE49-F238E27FC236}">
              <a16:creationId xmlns="" xmlns:a16="http://schemas.microsoft.com/office/drawing/2014/main" id="{00000000-0008-0000-0000-00004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3" name="Text Box 42">
          <a:extLst>
            <a:ext uri="{FF2B5EF4-FFF2-40B4-BE49-F238E27FC236}">
              <a16:creationId xmlns="" xmlns:a16="http://schemas.microsoft.com/office/drawing/2014/main" id="{00000000-0008-0000-0000-00004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4" name="Text Box 42">
          <a:extLst>
            <a:ext uri="{FF2B5EF4-FFF2-40B4-BE49-F238E27FC236}">
              <a16:creationId xmlns="" xmlns:a16="http://schemas.microsoft.com/office/drawing/2014/main" id="{00000000-0008-0000-0000-00004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5" name="Text Box 42">
          <a:extLst>
            <a:ext uri="{FF2B5EF4-FFF2-40B4-BE49-F238E27FC236}">
              <a16:creationId xmlns="" xmlns:a16="http://schemas.microsoft.com/office/drawing/2014/main" id="{00000000-0008-0000-0000-00004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6" name="Text Box 42">
          <a:extLst>
            <a:ext uri="{FF2B5EF4-FFF2-40B4-BE49-F238E27FC236}">
              <a16:creationId xmlns="" xmlns:a16="http://schemas.microsoft.com/office/drawing/2014/main" id="{00000000-0008-0000-0000-00004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7" name="Text Box 42">
          <a:extLst>
            <a:ext uri="{FF2B5EF4-FFF2-40B4-BE49-F238E27FC236}">
              <a16:creationId xmlns="" xmlns:a16="http://schemas.microsoft.com/office/drawing/2014/main" id="{00000000-0008-0000-0000-00004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8" name="Text Box 42">
          <a:extLst>
            <a:ext uri="{FF2B5EF4-FFF2-40B4-BE49-F238E27FC236}">
              <a16:creationId xmlns="" xmlns:a16="http://schemas.microsoft.com/office/drawing/2014/main" id="{00000000-0008-0000-0000-00005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89" name="Text Box 42">
          <a:extLst>
            <a:ext uri="{FF2B5EF4-FFF2-40B4-BE49-F238E27FC236}">
              <a16:creationId xmlns="" xmlns:a16="http://schemas.microsoft.com/office/drawing/2014/main" id="{00000000-0008-0000-0000-00005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0" name="Text Box 42">
          <a:extLst>
            <a:ext uri="{FF2B5EF4-FFF2-40B4-BE49-F238E27FC236}">
              <a16:creationId xmlns="" xmlns:a16="http://schemas.microsoft.com/office/drawing/2014/main" id="{00000000-0008-0000-0000-00005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1" name="Text Box 42">
          <a:extLst>
            <a:ext uri="{FF2B5EF4-FFF2-40B4-BE49-F238E27FC236}">
              <a16:creationId xmlns="" xmlns:a16="http://schemas.microsoft.com/office/drawing/2014/main" id="{00000000-0008-0000-0000-00005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2" name="Text Box 42">
          <a:extLst>
            <a:ext uri="{FF2B5EF4-FFF2-40B4-BE49-F238E27FC236}">
              <a16:creationId xmlns="" xmlns:a16="http://schemas.microsoft.com/office/drawing/2014/main" id="{00000000-0008-0000-0000-00005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3" name="Text Box 42">
          <a:extLst>
            <a:ext uri="{FF2B5EF4-FFF2-40B4-BE49-F238E27FC236}">
              <a16:creationId xmlns="" xmlns:a16="http://schemas.microsoft.com/office/drawing/2014/main" id="{00000000-0008-0000-0000-00005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4" name="Text Box 42">
          <a:extLst>
            <a:ext uri="{FF2B5EF4-FFF2-40B4-BE49-F238E27FC236}">
              <a16:creationId xmlns="" xmlns:a16="http://schemas.microsoft.com/office/drawing/2014/main" id="{00000000-0008-0000-0000-00005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5" name="Text Box 42">
          <a:extLst>
            <a:ext uri="{FF2B5EF4-FFF2-40B4-BE49-F238E27FC236}">
              <a16:creationId xmlns="" xmlns:a16="http://schemas.microsoft.com/office/drawing/2014/main" id="{00000000-0008-0000-0000-00005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6" name="Text Box 42">
          <a:extLst>
            <a:ext uri="{FF2B5EF4-FFF2-40B4-BE49-F238E27FC236}">
              <a16:creationId xmlns="" xmlns:a16="http://schemas.microsoft.com/office/drawing/2014/main" id="{00000000-0008-0000-0000-00005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7" name="Text Box 42">
          <a:extLst>
            <a:ext uri="{FF2B5EF4-FFF2-40B4-BE49-F238E27FC236}">
              <a16:creationId xmlns="" xmlns:a16="http://schemas.microsoft.com/office/drawing/2014/main" id="{00000000-0008-0000-0000-00005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8" name="Text Box 42">
          <a:extLst>
            <a:ext uri="{FF2B5EF4-FFF2-40B4-BE49-F238E27FC236}">
              <a16:creationId xmlns="" xmlns:a16="http://schemas.microsoft.com/office/drawing/2014/main" id="{00000000-0008-0000-0000-00005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699" name="Text Box 42">
          <a:extLst>
            <a:ext uri="{FF2B5EF4-FFF2-40B4-BE49-F238E27FC236}">
              <a16:creationId xmlns="" xmlns:a16="http://schemas.microsoft.com/office/drawing/2014/main" id="{00000000-0008-0000-0000-00005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0" name="Text Box 42">
          <a:extLst>
            <a:ext uri="{FF2B5EF4-FFF2-40B4-BE49-F238E27FC236}">
              <a16:creationId xmlns="" xmlns:a16="http://schemas.microsoft.com/office/drawing/2014/main" id="{00000000-0008-0000-0000-00005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1" name="Text Box 42">
          <a:extLst>
            <a:ext uri="{FF2B5EF4-FFF2-40B4-BE49-F238E27FC236}">
              <a16:creationId xmlns="" xmlns:a16="http://schemas.microsoft.com/office/drawing/2014/main" id="{00000000-0008-0000-0000-00005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2" name="Text Box 42">
          <a:extLst>
            <a:ext uri="{FF2B5EF4-FFF2-40B4-BE49-F238E27FC236}">
              <a16:creationId xmlns="" xmlns:a16="http://schemas.microsoft.com/office/drawing/2014/main" id="{00000000-0008-0000-0000-00005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3" name="Text Box 42">
          <a:extLst>
            <a:ext uri="{FF2B5EF4-FFF2-40B4-BE49-F238E27FC236}">
              <a16:creationId xmlns="" xmlns:a16="http://schemas.microsoft.com/office/drawing/2014/main" id="{00000000-0008-0000-0000-00005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4" name="Text Box 42">
          <a:extLst>
            <a:ext uri="{FF2B5EF4-FFF2-40B4-BE49-F238E27FC236}">
              <a16:creationId xmlns="" xmlns:a16="http://schemas.microsoft.com/office/drawing/2014/main" id="{00000000-0008-0000-0000-00006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5" name="Text Box 42">
          <a:extLst>
            <a:ext uri="{FF2B5EF4-FFF2-40B4-BE49-F238E27FC236}">
              <a16:creationId xmlns="" xmlns:a16="http://schemas.microsoft.com/office/drawing/2014/main" id="{00000000-0008-0000-0000-00006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6" name="Text Box 42">
          <a:extLst>
            <a:ext uri="{FF2B5EF4-FFF2-40B4-BE49-F238E27FC236}">
              <a16:creationId xmlns="" xmlns:a16="http://schemas.microsoft.com/office/drawing/2014/main" id="{00000000-0008-0000-0000-00006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7" name="Text Box 42">
          <a:extLst>
            <a:ext uri="{FF2B5EF4-FFF2-40B4-BE49-F238E27FC236}">
              <a16:creationId xmlns="" xmlns:a16="http://schemas.microsoft.com/office/drawing/2014/main" id="{00000000-0008-0000-0000-00006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8" name="Text Box 42">
          <a:extLst>
            <a:ext uri="{FF2B5EF4-FFF2-40B4-BE49-F238E27FC236}">
              <a16:creationId xmlns="" xmlns:a16="http://schemas.microsoft.com/office/drawing/2014/main" id="{00000000-0008-0000-0000-00006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09" name="Text Box 42">
          <a:extLst>
            <a:ext uri="{FF2B5EF4-FFF2-40B4-BE49-F238E27FC236}">
              <a16:creationId xmlns="" xmlns:a16="http://schemas.microsoft.com/office/drawing/2014/main" id="{00000000-0008-0000-0000-00006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0" name="Text Box 42">
          <a:extLst>
            <a:ext uri="{FF2B5EF4-FFF2-40B4-BE49-F238E27FC236}">
              <a16:creationId xmlns="" xmlns:a16="http://schemas.microsoft.com/office/drawing/2014/main" id="{00000000-0008-0000-0000-00006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1" name="Text Box 42">
          <a:extLst>
            <a:ext uri="{FF2B5EF4-FFF2-40B4-BE49-F238E27FC236}">
              <a16:creationId xmlns="" xmlns:a16="http://schemas.microsoft.com/office/drawing/2014/main" id="{00000000-0008-0000-0000-00006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2" name="Text Box 42">
          <a:extLst>
            <a:ext uri="{FF2B5EF4-FFF2-40B4-BE49-F238E27FC236}">
              <a16:creationId xmlns="" xmlns:a16="http://schemas.microsoft.com/office/drawing/2014/main" id="{00000000-0008-0000-0000-00006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3" name="Text Box 42">
          <a:extLst>
            <a:ext uri="{FF2B5EF4-FFF2-40B4-BE49-F238E27FC236}">
              <a16:creationId xmlns="" xmlns:a16="http://schemas.microsoft.com/office/drawing/2014/main" id="{00000000-0008-0000-0000-00006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4" name="Text Box 42">
          <a:extLst>
            <a:ext uri="{FF2B5EF4-FFF2-40B4-BE49-F238E27FC236}">
              <a16:creationId xmlns="" xmlns:a16="http://schemas.microsoft.com/office/drawing/2014/main" id="{00000000-0008-0000-0000-00006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5" name="Text Box 42">
          <a:extLst>
            <a:ext uri="{FF2B5EF4-FFF2-40B4-BE49-F238E27FC236}">
              <a16:creationId xmlns="" xmlns:a16="http://schemas.microsoft.com/office/drawing/2014/main" id="{00000000-0008-0000-0000-00006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6" name="Text Box 42">
          <a:extLst>
            <a:ext uri="{FF2B5EF4-FFF2-40B4-BE49-F238E27FC236}">
              <a16:creationId xmlns="" xmlns:a16="http://schemas.microsoft.com/office/drawing/2014/main" id="{00000000-0008-0000-0000-00006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7" name="Text Box 42">
          <a:extLst>
            <a:ext uri="{FF2B5EF4-FFF2-40B4-BE49-F238E27FC236}">
              <a16:creationId xmlns="" xmlns:a16="http://schemas.microsoft.com/office/drawing/2014/main" id="{00000000-0008-0000-0000-00006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8" name="Text Box 42">
          <a:extLst>
            <a:ext uri="{FF2B5EF4-FFF2-40B4-BE49-F238E27FC236}">
              <a16:creationId xmlns="" xmlns:a16="http://schemas.microsoft.com/office/drawing/2014/main" id="{00000000-0008-0000-0000-00006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19" name="Text Box 42">
          <a:extLst>
            <a:ext uri="{FF2B5EF4-FFF2-40B4-BE49-F238E27FC236}">
              <a16:creationId xmlns="" xmlns:a16="http://schemas.microsoft.com/office/drawing/2014/main" id="{00000000-0008-0000-0000-00006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0" name="Text Box 42">
          <a:extLst>
            <a:ext uri="{FF2B5EF4-FFF2-40B4-BE49-F238E27FC236}">
              <a16:creationId xmlns="" xmlns:a16="http://schemas.microsoft.com/office/drawing/2014/main" id="{00000000-0008-0000-0000-00007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1" name="Text Box 42">
          <a:extLst>
            <a:ext uri="{FF2B5EF4-FFF2-40B4-BE49-F238E27FC236}">
              <a16:creationId xmlns="" xmlns:a16="http://schemas.microsoft.com/office/drawing/2014/main" id="{00000000-0008-0000-0000-00007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2" name="Text Box 42">
          <a:extLst>
            <a:ext uri="{FF2B5EF4-FFF2-40B4-BE49-F238E27FC236}">
              <a16:creationId xmlns="" xmlns:a16="http://schemas.microsoft.com/office/drawing/2014/main" id="{00000000-0008-0000-0000-00007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3" name="Text Box 42">
          <a:extLst>
            <a:ext uri="{FF2B5EF4-FFF2-40B4-BE49-F238E27FC236}">
              <a16:creationId xmlns="" xmlns:a16="http://schemas.microsoft.com/office/drawing/2014/main" id="{00000000-0008-0000-0000-00007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4" name="Text Box 42">
          <a:extLst>
            <a:ext uri="{FF2B5EF4-FFF2-40B4-BE49-F238E27FC236}">
              <a16:creationId xmlns="" xmlns:a16="http://schemas.microsoft.com/office/drawing/2014/main" id="{00000000-0008-0000-0000-00007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5" name="Text Box 42">
          <a:extLst>
            <a:ext uri="{FF2B5EF4-FFF2-40B4-BE49-F238E27FC236}">
              <a16:creationId xmlns="" xmlns:a16="http://schemas.microsoft.com/office/drawing/2014/main" id="{00000000-0008-0000-0000-00007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6" name="Text Box 42">
          <a:extLst>
            <a:ext uri="{FF2B5EF4-FFF2-40B4-BE49-F238E27FC236}">
              <a16:creationId xmlns="" xmlns:a16="http://schemas.microsoft.com/office/drawing/2014/main" id="{00000000-0008-0000-0000-00007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7" name="Text Box 42">
          <a:extLst>
            <a:ext uri="{FF2B5EF4-FFF2-40B4-BE49-F238E27FC236}">
              <a16:creationId xmlns="" xmlns:a16="http://schemas.microsoft.com/office/drawing/2014/main" id="{00000000-0008-0000-0000-00007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8" name="Text Box 42">
          <a:extLst>
            <a:ext uri="{FF2B5EF4-FFF2-40B4-BE49-F238E27FC236}">
              <a16:creationId xmlns="" xmlns:a16="http://schemas.microsoft.com/office/drawing/2014/main" id="{00000000-0008-0000-0000-00007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29" name="Text Box 42">
          <a:extLst>
            <a:ext uri="{FF2B5EF4-FFF2-40B4-BE49-F238E27FC236}">
              <a16:creationId xmlns="" xmlns:a16="http://schemas.microsoft.com/office/drawing/2014/main" id="{00000000-0008-0000-0000-00007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0" name="Text Box 42">
          <a:extLst>
            <a:ext uri="{FF2B5EF4-FFF2-40B4-BE49-F238E27FC236}">
              <a16:creationId xmlns="" xmlns:a16="http://schemas.microsoft.com/office/drawing/2014/main" id="{00000000-0008-0000-0000-00007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1" name="Text Box 42">
          <a:extLst>
            <a:ext uri="{FF2B5EF4-FFF2-40B4-BE49-F238E27FC236}">
              <a16:creationId xmlns="" xmlns:a16="http://schemas.microsoft.com/office/drawing/2014/main" id="{00000000-0008-0000-0000-00007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2" name="Text Box 42">
          <a:extLst>
            <a:ext uri="{FF2B5EF4-FFF2-40B4-BE49-F238E27FC236}">
              <a16:creationId xmlns="" xmlns:a16="http://schemas.microsoft.com/office/drawing/2014/main" id="{00000000-0008-0000-0000-00007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3" name="Text Box 42">
          <a:extLst>
            <a:ext uri="{FF2B5EF4-FFF2-40B4-BE49-F238E27FC236}">
              <a16:creationId xmlns="" xmlns:a16="http://schemas.microsoft.com/office/drawing/2014/main" id="{00000000-0008-0000-0000-00007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4" name="Text Box 42">
          <a:extLst>
            <a:ext uri="{FF2B5EF4-FFF2-40B4-BE49-F238E27FC236}">
              <a16:creationId xmlns="" xmlns:a16="http://schemas.microsoft.com/office/drawing/2014/main" id="{00000000-0008-0000-0000-00007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5" name="Text Box 42">
          <a:extLst>
            <a:ext uri="{FF2B5EF4-FFF2-40B4-BE49-F238E27FC236}">
              <a16:creationId xmlns="" xmlns:a16="http://schemas.microsoft.com/office/drawing/2014/main" id="{00000000-0008-0000-0000-00007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6" name="Text Box 42">
          <a:extLst>
            <a:ext uri="{FF2B5EF4-FFF2-40B4-BE49-F238E27FC236}">
              <a16:creationId xmlns="" xmlns:a16="http://schemas.microsoft.com/office/drawing/2014/main" id="{00000000-0008-0000-0000-00008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7" name="Text Box 42">
          <a:extLst>
            <a:ext uri="{FF2B5EF4-FFF2-40B4-BE49-F238E27FC236}">
              <a16:creationId xmlns="" xmlns:a16="http://schemas.microsoft.com/office/drawing/2014/main" id="{00000000-0008-0000-0000-00008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8" name="Text Box 42">
          <a:extLst>
            <a:ext uri="{FF2B5EF4-FFF2-40B4-BE49-F238E27FC236}">
              <a16:creationId xmlns="" xmlns:a16="http://schemas.microsoft.com/office/drawing/2014/main" id="{00000000-0008-0000-0000-00008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39" name="Text Box 42">
          <a:extLst>
            <a:ext uri="{FF2B5EF4-FFF2-40B4-BE49-F238E27FC236}">
              <a16:creationId xmlns="" xmlns:a16="http://schemas.microsoft.com/office/drawing/2014/main" id="{00000000-0008-0000-0000-00008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0" name="Text Box 42">
          <a:extLst>
            <a:ext uri="{FF2B5EF4-FFF2-40B4-BE49-F238E27FC236}">
              <a16:creationId xmlns="" xmlns:a16="http://schemas.microsoft.com/office/drawing/2014/main" id="{00000000-0008-0000-0000-00008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1" name="Text Box 42">
          <a:extLst>
            <a:ext uri="{FF2B5EF4-FFF2-40B4-BE49-F238E27FC236}">
              <a16:creationId xmlns="" xmlns:a16="http://schemas.microsoft.com/office/drawing/2014/main" id="{00000000-0008-0000-0000-00008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2" name="Text Box 42">
          <a:extLst>
            <a:ext uri="{FF2B5EF4-FFF2-40B4-BE49-F238E27FC236}">
              <a16:creationId xmlns="" xmlns:a16="http://schemas.microsoft.com/office/drawing/2014/main" id="{00000000-0008-0000-0000-00008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3" name="Text Box 42">
          <a:extLst>
            <a:ext uri="{FF2B5EF4-FFF2-40B4-BE49-F238E27FC236}">
              <a16:creationId xmlns="" xmlns:a16="http://schemas.microsoft.com/office/drawing/2014/main" id="{00000000-0008-0000-0000-00008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4" name="Text Box 42">
          <a:extLst>
            <a:ext uri="{FF2B5EF4-FFF2-40B4-BE49-F238E27FC236}">
              <a16:creationId xmlns="" xmlns:a16="http://schemas.microsoft.com/office/drawing/2014/main" id="{00000000-0008-0000-0000-00008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5" name="Text Box 42">
          <a:extLst>
            <a:ext uri="{FF2B5EF4-FFF2-40B4-BE49-F238E27FC236}">
              <a16:creationId xmlns="" xmlns:a16="http://schemas.microsoft.com/office/drawing/2014/main" id="{00000000-0008-0000-0000-00008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6" name="Text Box 42">
          <a:extLst>
            <a:ext uri="{FF2B5EF4-FFF2-40B4-BE49-F238E27FC236}">
              <a16:creationId xmlns="" xmlns:a16="http://schemas.microsoft.com/office/drawing/2014/main" id="{00000000-0008-0000-0000-00008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7" name="Text Box 42">
          <a:extLst>
            <a:ext uri="{FF2B5EF4-FFF2-40B4-BE49-F238E27FC236}">
              <a16:creationId xmlns="" xmlns:a16="http://schemas.microsoft.com/office/drawing/2014/main" id="{00000000-0008-0000-0000-00008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8" name="Text Box 42">
          <a:extLst>
            <a:ext uri="{FF2B5EF4-FFF2-40B4-BE49-F238E27FC236}">
              <a16:creationId xmlns="" xmlns:a16="http://schemas.microsoft.com/office/drawing/2014/main" id="{00000000-0008-0000-0000-00008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49" name="Text Box 42">
          <a:extLst>
            <a:ext uri="{FF2B5EF4-FFF2-40B4-BE49-F238E27FC236}">
              <a16:creationId xmlns="" xmlns:a16="http://schemas.microsoft.com/office/drawing/2014/main" id="{00000000-0008-0000-0000-00008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0" name="Text Box 42">
          <a:extLst>
            <a:ext uri="{FF2B5EF4-FFF2-40B4-BE49-F238E27FC236}">
              <a16:creationId xmlns="" xmlns:a16="http://schemas.microsoft.com/office/drawing/2014/main" id="{00000000-0008-0000-0000-00008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1" name="Text Box 42">
          <a:extLst>
            <a:ext uri="{FF2B5EF4-FFF2-40B4-BE49-F238E27FC236}">
              <a16:creationId xmlns="" xmlns:a16="http://schemas.microsoft.com/office/drawing/2014/main" id="{00000000-0008-0000-0000-00008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2" name="Text Box 42">
          <a:extLst>
            <a:ext uri="{FF2B5EF4-FFF2-40B4-BE49-F238E27FC236}">
              <a16:creationId xmlns="" xmlns:a16="http://schemas.microsoft.com/office/drawing/2014/main" id="{00000000-0008-0000-0000-00009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3" name="Text Box 42">
          <a:extLst>
            <a:ext uri="{FF2B5EF4-FFF2-40B4-BE49-F238E27FC236}">
              <a16:creationId xmlns="" xmlns:a16="http://schemas.microsoft.com/office/drawing/2014/main" id="{00000000-0008-0000-0000-00009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4" name="Text Box 42">
          <a:extLst>
            <a:ext uri="{FF2B5EF4-FFF2-40B4-BE49-F238E27FC236}">
              <a16:creationId xmlns="" xmlns:a16="http://schemas.microsoft.com/office/drawing/2014/main" id="{00000000-0008-0000-0000-00009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5" name="Text Box 42">
          <a:extLst>
            <a:ext uri="{FF2B5EF4-FFF2-40B4-BE49-F238E27FC236}">
              <a16:creationId xmlns="" xmlns:a16="http://schemas.microsoft.com/office/drawing/2014/main" id="{00000000-0008-0000-0000-00009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6" name="Text Box 42">
          <a:extLst>
            <a:ext uri="{FF2B5EF4-FFF2-40B4-BE49-F238E27FC236}">
              <a16:creationId xmlns="" xmlns:a16="http://schemas.microsoft.com/office/drawing/2014/main" id="{00000000-0008-0000-0000-00009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7" name="Text Box 42">
          <a:extLst>
            <a:ext uri="{FF2B5EF4-FFF2-40B4-BE49-F238E27FC236}">
              <a16:creationId xmlns="" xmlns:a16="http://schemas.microsoft.com/office/drawing/2014/main" id="{00000000-0008-0000-0000-00009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8" name="Text Box 42">
          <a:extLst>
            <a:ext uri="{FF2B5EF4-FFF2-40B4-BE49-F238E27FC236}">
              <a16:creationId xmlns="" xmlns:a16="http://schemas.microsoft.com/office/drawing/2014/main" id="{00000000-0008-0000-0000-00009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59" name="Text Box 42">
          <a:extLst>
            <a:ext uri="{FF2B5EF4-FFF2-40B4-BE49-F238E27FC236}">
              <a16:creationId xmlns="" xmlns:a16="http://schemas.microsoft.com/office/drawing/2014/main" id="{00000000-0008-0000-0000-00009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0" name="Text Box 42">
          <a:extLst>
            <a:ext uri="{FF2B5EF4-FFF2-40B4-BE49-F238E27FC236}">
              <a16:creationId xmlns="" xmlns:a16="http://schemas.microsoft.com/office/drawing/2014/main" id="{00000000-0008-0000-0000-00009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1" name="Text Box 42">
          <a:extLst>
            <a:ext uri="{FF2B5EF4-FFF2-40B4-BE49-F238E27FC236}">
              <a16:creationId xmlns="" xmlns:a16="http://schemas.microsoft.com/office/drawing/2014/main" id="{00000000-0008-0000-0000-00009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2" name="Text Box 42">
          <a:extLst>
            <a:ext uri="{FF2B5EF4-FFF2-40B4-BE49-F238E27FC236}">
              <a16:creationId xmlns="" xmlns:a16="http://schemas.microsoft.com/office/drawing/2014/main" id="{00000000-0008-0000-0000-00009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3" name="Text Box 42">
          <a:extLst>
            <a:ext uri="{FF2B5EF4-FFF2-40B4-BE49-F238E27FC236}">
              <a16:creationId xmlns="" xmlns:a16="http://schemas.microsoft.com/office/drawing/2014/main" id="{00000000-0008-0000-0000-00009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4" name="Text Box 42">
          <a:extLst>
            <a:ext uri="{FF2B5EF4-FFF2-40B4-BE49-F238E27FC236}">
              <a16:creationId xmlns="" xmlns:a16="http://schemas.microsoft.com/office/drawing/2014/main" id="{00000000-0008-0000-0000-00009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5" name="Text Box 42">
          <a:extLst>
            <a:ext uri="{FF2B5EF4-FFF2-40B4-BE49-F238E27FC236}">
              <a16:creationId xmlns="" xmlns:a16="http://schemas.microsoft.com/office/drawing/2014/main" id="{00000000-0008-0000-0000-00009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6" name="Text Box 42">
          <a:extLst>
            <a:ext uri="{FF2B5EF4-FFF2-40B4-BE49-F238E27FC236}">
              <a16:creationId xmlns="" xmlns:a16="http://schemas.microsoft.com/office/drawing/2014/main" id="{00000000-0008-0000-0000-00009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7" name="Text Box 42">
          <a:extLst>
            <a:ext uri="{FF2B5EF4-FFF2-40B4-BE49-F238E27FC236}">
              <a16:creationId xmlns="" xmlns:a16="http://schemas.microsoft.com/office/drawing/2014/main" id="{00000000-0008-0000-0000-00009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8" name="Text Box 42">
          <a:extLst>
            <a:ext uri="{FF2B5EF4-FFF2-40B4-BE49-F238E27FC236}">
              <a16:creationId xmlns="" xmlns:a16="http://schemas.microsoft.com/office/drawing/2014/main" id="{00000000-0008-0000-0000-0000A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69" name="Text Box 42">
          <a:extLst>
            <a:ext uri="{FF2B5EF4-FFF2-40B4-BE49-F238E27FC236}">
              <a16:creationId xmlns="" xmlns:a16="http://schemas.microsoft.com/office/drawing/2014/main" id="{00000000-0008-0000-0000-0000A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0" name="Text Box 42">
          <a:extLst>
            <a:ext uri="{FF2B5EF4-FFF2-40B4-BE49-F238E27FC236}">
              <a16:creationId xmlns="" xmlns:a16="http://schemas.microsoft.com/office/drawing/2014/main" id="{00000000-0008-0000-0000-0000A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1" name="Text Box 42">
          <a:extLst>
            <a:ext uri="{FF2B5EF4-FFF2-40B4-BE49-F238E27FC236}">
              <a16:creationId xmlns="" xmlns:a16="http://schemas.microsoft.com/office/drawing/2014/main" id="{00000000-0008-0000-0000-0000A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2" name="Text Box 42">
          <a:extLst>
            <a:ext uri="{FF2B5EF4-FFF2-40B4-BE49-F238E27FC236}">
              <a16:creationId xmlns="" xmlns:a16="http://schemas.microsoft.com/office/drawing/2014/main" id="{00000000-0008-0000-0000-0000A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3" name="Text Box 42">
          <a:extLst>
            <a:ext uri="{FF2B5EF4-FFF2-40B4-BE49-F238E27FC236}">
              <a16:creationId xmlns="" xmlns:a16="http://schemas.microsoft.com/office/drawing/2014/main" id="{00000000-0008-0000-0000-0000A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4" name="Text Box 42">
          <a:extLst>
            <a:ext uri="{FF2B5EF4-FFF2-40B4-BE49-F238E27FC236}">
              <a16:creationId xmlns="" xmlns:a16="http://schemas.microsoft.com/office/drawing/2014/main" id="{00000000-0008-0000-0000-0000A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5" name="Text Box 42">
          <a:extLst>
            <a:ext uri="{FF2B5EF4-FFF2-40B4-BE49-F238E27FC236}">
              <a16:creationId xmlns="" xmlns:a16="http://schemas.microsoft.com/office/drawing/2014/main" id="{00000000-0008-0000-0000-0000A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6" name="Text Box 42">
          <a:extLst>
            <a:ext uri="{FF2B5EF4-FFF2-40B4-BE49-F238E27FC236}">
              <a16:creationId xmlns="" xmlns:a16="http://schemas.microsoft.com/office/drawing/2014/main" id="{00000000-0008-0000-0000-0000A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7" name="Text Box 42">
          <a:extLst>
            <a:ext uri="{FF2B5EF4-FFF2-40B4-BE49-F238E27FC236}">
              <a16:creationId xmlns="" xmlns:a16="http://schemas.microsoft.com/office/drawing/2014/main" id="{00000000-0008-0000-0000-0000A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8" name="Text Box 42">
          <a:extLst>
            <a:ext uri="{FF2B5EF4-FFF2-40B4-BE49-F238E27FC236}">
              <a16:creationId xmlns="" xmlns:a16="http://schemas.microsoft.com/office/drawing/2014/main" id="{00000000-0008-0000-0000-0000A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79" name="Text Box 42">
          <a:extLst>
            <a:ext uri="{FF2B5EF4-FFF2-40B4-BE49-F238E27FC236}">
              <a16:creationId xmlns="" xmlns:a16="http://schemas.microsoft.com/office/drawing/2014/main" id="{00000000-0008-0000-0000-0000A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0" name="Text Box 42">
          <a:extLst>
            <a:ext uri="{FF2B5EF4-FFF2-40B4-BE49-F238E27FC236}">
              <a16:creationId xmlns="" xmlns:a16="http://schemas.microsoft.com/office/drawing/2014/main" id="{00000000-0008-0000-0000-0000A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1" name="Text Box 42">
          <a:extLst>
            <a:ext uri="{FF2B5EF4-FFF2-40B4-BE49-F238E27FC236}">
              <a16:creationId xmlns="" xmlns:a16="http://schemas.microsoft.com/office/drawing/2014/main" id="{00000000-0008-0000-0000-0000A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2" name="Text Box 42">
          <a:extLst>
            <a:ext uri="{FF2B5EF4-FFF2-40B4-BE49-F238E27FC236}">
              <a16:creationId xmlns="" xmlns:a16="http://schemas.microsoft.com/office/drawing/2014/main" id="{00000000-0008-0000-0000-0000A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3" name="Text Box 42">
          <a:extLst>
            <a:ext uri="{FF2B5EF4-FFF2-40B4-BE49-F238E27FC236}">
              <a16:creationId xmlns="" xmlns:a16="http://schemas.microsoft.com/office/drawing/2014/main" id="{00000000-0008-0000-0000-0000A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4" name="Text Box 42">
          <a:extLst>
            <a:ext uri="{FF2B5EF4-FFF2-40B4-BE49-F238E27FC236}">
              <a16:creationId xmlns="" xmlns:a16="http://schemas.microsoft.com/office/drawing/2014/main" id="{00000000-0008-0000-0000-0000B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5" name="Text Box 42">
          <a:extLst>
            <a:ext uri="{FF2B5EF4-FFF2-40B4-BE49-F238E27FC236}">
              <a16:creationId xmlns="" xmlns:a16="http://schemas.microsoft.com/office/drawing/2014/main" id="{00000000-0008-0000-0000-0000B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6" name="Text Box 42">
          <a:extLst>
            <a:ext uri="{FF2B5EF4-FFF2-40B4-BE49-F238E27FC236}">
              <a16:creationId xmlns="" xmlns:a16="http://schemas.microsoft.com/office/drawing/2014/main" id="{00000000-0008-0000-0000-0000B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7" name="Text Box 42">
          <a:extLst>
            <a:ext uri="{FF2B5EF4-FFF2-40B4-BE49-F238E27FC236}">
              <a16:creationId xmlns="" xmlns:a16="http://schemas.microsoft.com/office/drawing/2014/main" id="{00000000-0008-0000-0000-0000B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8" name="Text Box 42">
          <a:extLst>
            <a:ext uri="{FF2B5EF4-FFF2-40B4-BE49-F238E27FC236}">
              <a16:creationId xmlns="" xmlns:a16="http://schemas.microsoft.com/office/drawing/2014/main" id="{00000000-0008-0000-0000-0000B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89" name="Text Box 42">
          <a:extLst>
            <a:ext uri="{FF2B5EF4-FFF2-40B4-BE49-F238E27FC236}">
              <a16:creationId xmlns="" xmlns:a16="http://schemas.microsoft.com/office/drawing/2014/main" id="{00000000-0008-0000-0000-0000B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0" name="Text Box 42">
          <a:extLst>
            <a:ext uri="{FF2B5EF4-FFF2-40B4-BE49-F238E27FC236}">
              <a16:creationId xmlns="" xmlns:a16="http://schemas.microsoft.com/office/drawing/2014/main" id="{00000000-0008-0000-0000-0000B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1" name="Text Box 42">
          <a:extLst>
            <a:ext uri="{FF2B5EF4-FFF2-40B4-BE49-F238E27FC236}">
              <a16:creationId xmlns="" xmlns:a16="http://schemas.microsoft.com/office/drawing/2014/main" id="{00000000-0008-0000-0000-0000B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2" name="Text Box 42">
          <a:extLst>
            <a:ext uri="{FF2B5EF4-FFF2-40B4-BE49-F238E27FC236}">
              <a16:creationId xmlns="" xmlns:a16="http://schemas.microsoft.com/office/drawing/2014/main" id="{00000000-0008-0000-0000-0000B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3" name="Text Box 42">
          <a:extLst>
            <a:ext uri="{FF2B5EF4-FFF2-40B4-BE49-F238E27FC236}">
              <a16:creationId xmlns="" xmlns:a16="http://schemas.microsoft.com/office/drawing/2014/main" id="{00000000-0008-0000-0000-0000B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4" name="Text Box 42">
          <a:extLst>
            <a:ext uri="{FF2B5EF4-FFF2-40B4-BE49-F238E27FC236}">
              <a16:creationId xmlns="" xmlns:a16="http://schemas.microsoft.com/office/drawing/2014/main" id="{00000000-0008-0000-0000-0000B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5" name="Text Box 42">
          <a:extLst>
            <a:ext uri="{FF2B5EF4-FFF2-40B4-BE49-F238E27FC236}">
              <a16:creationId xmlns="" xmlns:a16="http://schemas.microsoft.com/office/drawing/2014/main" id="{00000000-0008-0000-0000-0000B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6" name="Text Box 42">
          <a:extLst>
            <a:ext uri="{FF2B5EF4-FFF2-40B4-BE49-F238E27FC236}">
              <a16:creationId xmlns="" xmlns:a16="http://schemas.microsoft.com/office/drawing/2014/main" id="{00000000-0008-0000-0000-0000B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7" name="Text Box 42">
          <a:extLst>
            <a:ext uri="{FF2B5EF4-FFF2-40B4-BE49-F238E27FC236}">
              <a16:creationId xmlns="" xmlns:a16="http://schemas.microsoft.com/office/drawing/2014/main" id="{00000000-0008-0000-0000-0000B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8" name="Text Box 42">
          <a:extLst>
            <a:ext uri="{FF2B5EF4-FFF2-40B4-BE49-F238E27FC236}">
              <a16:creationId xmlns="" xmlns:a16="http://schemas.microsoft.com/office/drawing/2014/main" id="{00000000-0008-0000-0000-0000B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799" name="Text Box 42">
          <a:extLst>
            <a:ext uri="{FF2B5EF4-FFF2-40B4-BE49-F238E27FC236}">
              <a16:creationId xmlns="" xmlns:a16="http://schemas.microsoft.com/office/drawing/2014/main" id="{00000000-0008-0000-0000-0000B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0" name="Text Box 42">
          <a:extLst>
            <a:ext uri="{FF2B5EF4-FFF2-40B4-BE49-F238E27FC236}">
              <a16:creationId xmlns="" xmlns:a16="http://schemas.microsoft.com/office/drawing/2014/main" id="{00000000-0008-0000-0000-0000C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1" name="Text Box 42">
          <a:extLst>
            <a:ext uri="{FF2B5EF4-FFF2-40B4-BE49-F238E27FC236}">
              <a16:creationId xmlns="" xmlns:a16="http://schemas.microsoft.com/office/drawing/2014/main" id="{00000000-0008-0000-0000-0000C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2" name="Text Box 42">
          <a:extLst>
            <a:ext uri="{FF2B5EF4-FFF2-40B4-BE49-F238E27FC236}">
              <a16:creationId xmlns="" xmlns:a16="http://schemas.microsoft.com/office/drawing/2014/main" id="{00000000-0008-0000-0000-0000C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3" name="Text Box 42">
          <a:extLst>
            <a:ext uri="{FF2B5EF4-FFF2-40B4-BE49-F238E27FC236}">
              <a16:creationId xmlns="" xmlns:a16="http://schemas.microsoft.com/office/drawing/2014/main" id="{00000000-0008-0000-0000-0000C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4" name="Text Box 42">
          <a:extLst>
            <a:ext uri="{FF2B5EF4-FFF2-40B4-BE49-F238E27FC236}">
              <a16:creationId xmlns="" xmlns:a16="http://schemas.microsoft.com/office/drawing/2014/main" id="{00000000-0008-0000-0000-0000C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5" name="Text Box 42">
          <a:extLst>
            <a:ext uri="{FF2B5EF4-FFF2-40B4-BE49-F238E27FC236}">
              <a16:creationId xmlns="" xmlns:a16="http://schemas.microsoft.com/office/drawing/2014/main" id="{00000000-0008-0000-0000-0000C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6" name="Text Box 42">
          <a:extLst>
            <a:ext uri="{FF2B5EF4-FFF2-40B4-BE49-F238E27FC236}">
              <a16:creationId xmlns="" xmlns:a16="http://schemas.microsoft.com/office/drawing/2014/main" id="{00000000-0008-0000-0000-0000C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7" name="Text Box 42">
          <a:extLst>
            <a:ext uri="{FF2B5EF4-FFF2-40B4-BE49-F238E27FC236}">
              <a16:creationId xmlns="" xmlns:a16="http://schemas.microsoft.com/office/drawing/2014/main" id="{00000000-0008-0000-0000-0000C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8" name="Text Box 42">
          <a:extLst>
            <a:ext uri="{FF2B5EF4-FFF2-40B4-BE49-F238E27FC236}">
              <a16:creationId xmlns="" xmlns:a16="http://schemas.microsoft.com/office/drawing/2014/main" id="{00000000-0008-0000-0000-0000C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09" name="Text Box 42">
          <a:extLst>
            <a:ext uri="{FF2B5EF4-FFF2-40B4-BE49-F238E27FC236}">
              <a16:creationId xmlns="" xmlns:a16="http://schemas.microsoft.com/office/drawing/2014/main" id="{00000000-0008-0000-0000-0000C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0" name="Text Box 42">
          <a:extLst>
            <a:ext uri="{FF2B5EF4-FFF2-40B4-BE49-F238E27FC236}">
              <a16:creationId xmlns="" xmlns:a16="http://schemas.microsoft.com/office/drawing/2014/main" id="{00000000-0008-0000-0000-0000C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1" name="Text Box 42">
          <a:extLst>
            <a:ext uri="{FF2B5EF4-FFF2-40B4-BE49-F238E27FC236}">
              <a16:creationId xmlns="" xmlns:a16="http://schemas.microsoft.com/office/drawing/2014/main" id="{00000000-0008-0000-0000-0000C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2" name="Text Box 42">
          <a:extLst>
            <a:ext uri="{FF2B5EF4-FFF2-40B4-BE49-F238E27FC236}">
              <a16:creationId xmlns="" xmlns:a16="http://schemas.microsoft.com/office/drawing/2014/main" id="{00000000-0008-0000-0000-0000C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3" name="Text Box 42">
          <a:extLst>
            <a:ext uri="{FF2B5EF4-FFF2-40B4-BE49-F238E27FC236}">
              <a16:creationId xmlns="" xmlns:a16="http://schemas.microsoft.com/office/drawing/2014/main" id="{00000000-0008-0000-0000-0000C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4" name="Text Box 42">
          <a:extLst>
            <a:ext uri="{FF2B5EF4-FFF2-40B4-BE49-F238E27FC236}">
              <a16:creationId xmlns="" xmlns:a16="http://schemas.microsoft.com/office/drawing/2014/main" id="{00000000-0008-0000-0000-0000C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5" name="Text Box 42">
          <a:extLst>
            <a:ext uri="{FF2B5EF4-FFF2-40B4-BE49-F238E27FC236}">
              <a16:creationId xmlns="" xmlns:a16="http://schemas.microsoft.com/office/drawing/2014/main" id="{00000000-0008-0000-0000-0000C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6" name="Text Box 42">
          <a:extLst>
            <a:ext uri="{FF2B5EF4-FFF2-40B4-BE49-F238E27FC236}">
              <a16:creationId xmlns="" xmlns:a16="http://schemas.microsoft.com/office/drawing/2014/main" id="{00000000-0008-0000-0000-0000D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7" name="Text Box 42">
          <a:extLst>
            <a:ext uri="{FF2B5EF4-FFF2-40B4-BE49-F238E27FC236}">
              <a16:creationId xmlns="" xmlns:a16="http://schemas.microsoft.com/office/drawing/2014/main" id="{00000000-0008-0000-0000-0000D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8" name="Text Box 42">
          <a:extLst>
            <a:ext uri="{FF2B5EF4-FFF2-40B4-BE49-F238E27FC236}">
              <a16:creationId xmlns="" xmlns:a16="http://schemas.microsoft.com/office/drawing/2014/main" id="{00000000-0008-0000-0000-0000D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19" name="Text Box 42">
          <a:extLst>
            <a:ext uri="{FF2B5EF4-FFF2-40B4-BE49-F238E27FC236}">
              <a16:creationId xmlns="" xmlns:a16="http://schemas.microsoft.com/office/drawing/2014/main" id="{00000000-0008-0000-0000-0000D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0" name="Text Box 42">
          <a:extLst>
            <a:ext uri="{FF2B5EF4-FFF2-40B4-BE49-F238E27FC236}">
              <a16:creationId xmlns="" xmlns:a16="http://schemas.microsoft.com/office/drawing/2014/main" id="{00000000-0008-0000-0000-0000D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1" name="Text Box 42">
          <a:extLst>
            <a:ext uri="{FF2B5EF4-FFF2-40B4-BE49-F238E27FC236}">
              <a16:creationId xmlns="" xmlns:a16="http://schemas.microsoft.com/office/drawing/2014/main" id="{00000000-0008-0000-0000-0000D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2" name="Text Box 42">
          <a:extLst>
            <a:ext uri="{FF2B5EF4-FFF2-40B4-BE49-F238E27FC236}">
              <a16:creationId xmlns="" xmlns:a16="http://schemas.microsoft.com/office/drawing/2014/main" id="{00000000-0008-0000-0000-0000D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3" name="Text Box 42">
          <a:extLst>
            <a:ext uri="{FF2B5EF4-FFF2-40B4-BE49-F238E27FC236}">
              <a16:creationId xmlns="" xmlns:a16="http://schemas.microsoft.com/office/drawing/2014/main" id="{00000000-0008-0000-0000-0000D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4" name="Text Box 42">
          <a:extLst>
            <a:ext uri="{FF2B5EF4-FFF2-40B4-BE49-F238E27FC236}">
              <a16:creationId xmlns="" xmlns:a16="http://schemas.microsoft.com/office/drawing/2014/main" id="{00000000-0008-0000-0000-0000D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5" name="Text Box 42">
          <a:extLst>
            <a:ext uri="{FF2B5EF4-FFF2-40B4-BE49-F238E27FC236}">
              <a16:creationId xmlns="" xmlns:a16="http://schemas.microsoft.com/office/drawing/2014/main" id="{00000000-0008-0000-0000-0000D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6" name="Text Box 42">
          <a:extLst>
            <a:ext uri="{FF2B5EF4-FFF2-40B4-BE49-F238E27FC236}">
              <a16:creationId xmlns="" xmlns:a16="http://schemas.microsoft.com/office/drawing/2014/main" id="{00000000-0008-0000-0000-0000D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7" name="Text Box 42">
          <a:extLst>
            <a:ext uri="{FF2B5EF4-FFF2-40B4-BE49-F238E27FC236}">
              <a16:creationId xmlns="" xmlns:a16="http://schemas.microsoft.com/office/drawing/2014/main" id="{00000000-0008-0000-0000-0000D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8" name="Text Box 42">
          <a:extLst>
            <a:ext uri="{FF2B5EF4-FFF2-40B4-BE49-F238E27FC236}">
              <a16:creationId xmlns="" xmlns:a16="http://schemas.microsoft.com/office/drawing/2014/main" id="{00000000-0008-0000-0000-0000D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29" name="Text Box 42">
          <a:extLst>
            <a:ext uri="{FF2B5EF4-FFF2-40B4-BE49-F238E27FC236}">
              <a16:creationId xmlns="" xmlns:a16="http://schemas.microsoft.com/office/drawing/2014/main" id="{00000000-0008-0000-0000-0000D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0" name="Text Box 42">
          <a:extLst>
            <a:ext uri="{FF2B5EF4-FFF2-40B4-BE49-F238E27FC236}">
              <a16:creationId xmlns="" xmlns:a16="http://schemas.microsoft.com/office/drawing/2014/main" id="{00000000-0008-0000-0000-0000D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1" name="Text Box 42">
          <a:extLst>
            <a:ext uri="{FF2B5EF4-FFF2-40B4-BE49-F238E27FC236}">
              <a16:creationId xmlns="" xmlns:a16="http://schemas.microsoft.com/office/drawing/2014/main" id="{00000000-0008-0000-0000-0000D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2" name="Text Box 42">
          <a:extLst>
            <a:ext uri="{FF2B5EF4-FFF2-40B4-BE49-F238E27FC236}">
              <a16:creationId xmlns="" xmlns:a16="http://schemas.microsoft.com/office/drawing/2014/main" id="{00000000-0008-0000-0000-0000E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3" name="Text Box 42">
          <a:extLst>
            <a:ext uri="{FF2B5EF4-FFF2-40B4-BE49-F238E27FC236}">
              <a16:creationId xmlns="" xmlns:a16="http://schemas.microsoft.com/office/drawing/2014/main" id="{00000000-0008-0000-0000-0000E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4" name="Text Box 42">
          <a:extLst>
            <a:ext uri="{FF2B5EF4-FFF2-40B4-BE49-F238E27FC236}">
              <a16:creationId xmlns="" xmlns:a16="http://schemas.microsoft.com/office/drawing/2014/main" id="{00000000-0008-0000-0000-0000E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5" name="Text Box 42">
          <a:extLst>
            <a:ext uri="{FF2B5EF4-FFF2-40B4-BE49-F238E27FC236}">
              <a16:creationId xmlns="" xmlns:a16="http://schemas.microsoft.com/office/drawing/2014/main" id="{00000000-0008-0000-0000-0000E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6" name="Text Box 42">
          <a:extLst>
            <a:ext uri="{FF2B5EF4-FFF2-40B4-BE49-F238E27FC236}">
              <a16:creationId xmlns="" xmlns:a16="http://schemas.microsoft.com/office/drawing/2014/main" id="{00000000-0008-0000-0000-0000E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7" name="Text Box 42">
          <a:extLst>
            <a:ext uri="{FF2B5EF4-FFF2-40B4-BE49-F238E27FC236}">
              <a16:creationId xmlns="" xmlns:a16="http://schemas.microsoft.com/office/drawing/2014/main" id="{00000000-0008-0000-0000-0000E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8" name="Text Box 42">
          <a:extLst>
            <a:ext uri="{FF2B5EF4-FFF2-40B4-BE49-F238E27FC236}">
              <a16:creationId xmlns="" xmlns:a16="http://schemas.microsoft.com/office/drawing/2014/main" id="{00000000-0008-0000-0000-0000E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39" name="Text Box 42">
          <a:extLst>
            <a:ext uri="{FF2B5EF4-FFF2-40B4-BE49-F238E27FC236}">
              <a16:creationId xmlns="" xmlns:a16="http://schemas.microsoft.com/office/drawing/2014/main" id="{00000000-0008-0000-0000-0000E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0" name="Text Box 42">
          <a:extLst>
            <a:ext uri="{FF2B5EF4-FFF2-40B4-BE49-F238E27FC236}">
              <a16:creationId xmlns="" xmlns:a16="http://schemas.microsoft.com/office/drawing/2014/main" id="{00000000-0008-0000-0000-0000E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1" name="Text Box 42">
          <a:extLst>
            <a:ext uri="{FF2B5EF4-FFF2-40B4-BE49-F238E27FC236}">
              <a16:creationId xmlns="" xmlns:a16="http://schemas.microsoft.com/office/drawing/2014/main" id="{00000000-0008-0000-0000-0000E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2" name="Text Box 42">
          <a:extLst>
            <a:ext uri="{FF2B5EF4-FFF2-40B4-BE49-F238E27FC236}">
              <a16:creationId xmlns="" xmlns:a16="http://schemas.microsoft.com/office/drawing/2014/main" id="{00000000-0008-0000-0000-0000E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3" name="Text Box 42">
          <a:extLst>
            <a:ext uri="{FF2B5EF4-FFF2-40B4-BE49-F238E27FC236}">
              <a16:creationId xmlns="" xmlns:a16="http://schemas.microsoft.com/office/drawing/2014/main" id="{00000000-0008-0000-0000-0000E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4" name="Text Box 42">
          <a:extLst>
            <a:ext uri="{FF2B5EF4-FFF2-40B4-BE49-F238E27FC236}">
              <a16:creationId xmlns="" xmlns:a16="http://schemas.microsoft.com/office/drawing/2014/main" id="{00000000-0008-0000-0000-0000E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5" name="Text Box 42">
          <a:extLst>
            <a:ext uri="{FF2B5EF4-FFF2-40B4-BE49-F238E27FC236}">
              <a16:creationId xmlns="" xmlns:a16="http://schemas.microsoft.com/office/drawing/2014/main" id="{00000000-0008-0000-0000-0000E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6" name="Text Box 42">
          <a:extLst>
            <a:ext uri="{FF2B5EF4-FFF2-40B4-BE49-F238E27FC236}">
              <a16:creationId xmlns="" xmlns:a16="http://schemas.microsoft.com/office/drawing/2014/main" id="{00000000-0008-0000-0000-0000E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7" name="Text Box 42">
          <a:extLst>
            <a:ext uri="{FF2B5EF4-FFF2-40B4-BE49-F238E27FC236}">
              <a16:creationId xmlns="" xmlns:a16="http://schemas.microsoft.com/office/drawing/2014/main" id="{00000000-0008-0000-0000-0000E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8" name="Text Box 42">
          <a:extLst>
            <a:ext uri="{FF2B5EF4-FFF2-40B4-BE49-F238E27FC236}">
              <a16:creationId xmlns="" xmlns:a16="http://schemas.microsoft.com/office/drawing/2014/main" id="{00000000-0008-0000-0000-0000F0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49" name="Text Box 42">
          <a:extLst>
            <a:ext uri="{FF2B5EF4-FFF2-40B4-BE49-F238E27FC236}">
              <a16:creationId xmlns="" xmlns:a16="http://schemas.microsoft.com/office/drawing/2014/main" id="{00000000-0008-0000-0000-0000F1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0" name="Text Box 42">
          <a:extLst>
            <a:ext uri="{FF2B5EF4-FFF2-40B4-BE49-F238E27FC236}">
              <a16:creationId xmlns="" xmlns:a16="http://schemas.microsoft.com/office/drawing/2014/main" id="{00000000-0008-0000-0000-0000F2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1" name="Text Box 42">
          <a:extLst>
            <a:ext uri="{FF2B5EF4-FFF2-40B4-BE49-F238E27FC236}">
              <a16:creationId xmlns="" xmlns:a16="http://schemas.microsoft.com/office/drawing/2014/main" id="{00000000-0008-0000-0000-0000F3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2" name="Text Box 42">
          <a:extLst>
            <a:ext uri="{FF2B5EF4-FFF2-40B4-BE49-F238E27FC236}">
              <a16:creationId xmlns="" xmlns:a16="http://schemas.microsoft.com/office/drawing/2014/main" id="{00000000-0008-0000-0000-0000F4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3" name="Text Box 42">
          <a:extLst>
            <a:ext uri="{FF2B5EF4-FFF2-40B4-BE49-F238E27FC236}">
              <a16:creationId xmlns="" xmlns:a16="http://schemas.microsoft.com/office/drawing/2014/main" id="{00000000-0008-0000-0000-0000F5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4" name="Text Box 42">
          <a:extLst>
            <a:ext uri="{FF2B5EF4-FFF2-40B4-BE49-F238E27FC236}">
              <a16:creationId xmlns="" xmlns:a16="http://schemas.microsoft.com/office/drawing/2014/main" id="{00000000-0008-0000-0000-0000F6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5" name="Text Box 42">
          <a:extLst>
            <a:ext uri="{FF2B5EF4-FFF2-40B4-BE49-F238E27FC236}">
              <a16:creationId xmlns="" xmlns:a16="http://schemas.microsoft.com/office/drawing/2014/main" id="{00000000-0008-0000-0000-0000F7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6" name="Text Box 42">
          <a:extLst>
            <a:ext uri="{FF2B5EF4-FFF2-40B4-BE49-F238E27FC236}">
              <a16:creationId xmlns="" xmlns:a16="http://schemas.microsoft.com/office/drawing/2014/main" id="{00000000-0008-0000-0000-0000F8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7" name="Text Box 42">
          <a:extLst>
            <a:ext uri="{FF2B5EF4-FFF2-40B4-BE49-F238E27FC236}">
              <a16:creationId xmlns="" xmlns:a16="http://schemas.microsoft.com/office/drawing/2014/main" id="{00000000-0008-0000-0000-0000F9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8" name="Text Box 42">
          <a:extLst>
            <a:ext uri="{FF2B5EF4-FFF2-40B4-BE49-F238E27FC236}">
              <a16:creationId xmlns="" xmlns:a16="http://schemas.microsoft.com/office/drawing/2014/main" id="{00000000-0008-0000-0000-0000FA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59" name="Text Box 42">
          <a:extLst>
            <a:ext uri="{FF2B5EF4-FFF2-40B4-BE49-F238E27FC236}">
              <a16:creationId xmlns="" xmlns:a16="http://schemas.microsoft.com/office/drawing/2014/main" id="{00000000-0008-0000-0000-0000FB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0" name="Text Box 42">
          <a:extLst>
            <a:ext uri="{FF2B5EF4-FFF2-40B4-BE49-F238E27FC236}">
              <a16:creationId xmlns="" xmlns:a16="http://schemas.microsoft.com/office/drawing/2014/main" id="{00000000-0008-0000-0000-0000FC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1" name="Text Box 42">
          <a:extLst>
            <a:ext uri="{FF2B5EF4-FFF2-40B4-BE49-F238E27FC236}">
              <a16:creationId xmlns="" xmlns:a16="http://schemas.microsoft.com/office/drawing/2014/main" id="{00000000-0008-0000-0000-0000FD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2" name="Text Box 42">
          <a:extLst>
            <a:ext uri="{FF2B5EF4-FFF2-40B4-BE49-F238E27FC236}">
              <a16:creationId xmlns="" xmlns:a16="http://schemas.microsoft.com/office/drawing/2014/main" id="{00000000-0008-0000-0000-0000FE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3" name="Text Box 42">
          <a:extLst>
            <a:ext uri="{FF2B5EF4-FFF2-40B4-BE49-F238E27FC236}">
              <a16:creationId xmlns="" xmlns:a16="http://schemas.microsoft.com/office/drawing/2014/main" id="{00000000-0008-0000-0000-0000FF12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4" name="Text Box 42">
          <a:extLst>
            <a:ext uri="{FF2B5EF4-FFF2-40B4-BE49-F238E27FC236}">
              <a16:creationId xmlns="" xmlns:a16="http://schemas.microsoft.com/office/drawing/2014/main" id="{00000000-0008-0000-0000-00000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5" name="Text Box 42">
          <a:extLst>
            <a:ext uri="{FF2B5EF4-FFF2-40B4-BE49-F238E27FC236}">
              <a16:creationId xmlns="" xmlns:a16="http://schemas.microsoft.com/office/drawing/2014/main" id="{00000000-0008-0000-0000-00000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6" name="Text Box 42">
          <a:extLst>
            <a:ext uri="{FF2B5EF4-FFF2-40B4-BE49-F238E27FC236}">
              <a16:creationId xmlns="" xmlns:a16="http://schemas.microsoft.com/office/drawing/2014/main" id="{00000000-0008-0000-0000-00000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7" name="Text Box 42">
          <a:extLst>
            <a:ext uri="{FF2B5EF4-FFF2-40B4-BE49-F238E27FC236}">
              <a16:creationId xmlns="" xmlns:a16="http://schemas.microsoft.com/office/drawing/2014/main" id="{00000000-0008-0000-0000-00000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8" name="Text Box 42">
          <a:extLst>
            <a:ext uri="{FF2B5EF4-FFF2-40B4-BE49-F238E27FC236}">
              <a16:creationId xmlns="" xmlns:a16="http://schemas.microsoft.com/office/drawing/2014/main" id="{00000000-0008-0000-0000-00000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69" name="Text Box 42">
          <a:extLst>
            <a:ext uri="{FF2B5EF4-FFF2-40B4-BE49-F238E27FC236}">
              <a16:creationId xmlns="" xmlns:a16="http://schemas.microsoft.com/office/drawing/2014/main" id="{00000000-0008-0000-0000-00000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0" name="Text Box 42">
          <a:extLst>
            <a:ext uri="{FF2B5EF4-FFF2-40B4-BE49-F238E27FC236}">
              <a16:creationId xmlns="" xmlns:a16="http://schemas.microsoft.com/office/drawing/2014/main" id="{00000000-0008-0000-0000-00000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1" name="Text Box 42">
          <a:extLst>
            <a:ext uri="{FF2B5EF4-FFF2-40B4-BE49-F238E27FC236}">
              <a16:creationId xmlns="" xmlns:a16="http://schemas.microsoft.com/office/drawing/2014/main" id="{00000000-0008-0000-0000-00000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2" name="Text Box 42">
          <a:extLst>
            <a:ext uri="{FF2B5EF4-FFF2-40B4-BE49-F238E27FC236}">
              <a16:creationId xmlns="" xmlns:a16="http://schemas.microsoft.com/office/drawing/2014/main" id="{00000000-0008-0000-0000-00000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3" name="Text Box 42">
          <a:extLst>
            <a:ext uri="{FF2B5EF4-FFF2-40B4-BE49-F238E27FC236}">
              <a16:creationId xmlns="" xmlns:a16="http://schemas.microsoft.com/office/drawing/2014/main" id="{00000000-0008-0000-0000-00000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4" name="Text Box 42">
          <a:extLst>
            <a:ext uri="{FF2B5EF4-FFF2-40B4-BE49-F238E27FC236}">
              <a16:creationId xmlns="" xmlns:a16="http://schemas.microsoft.com/office/drawing/2014/main" id="{00000000-0008-0000-0000-00000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5" name="Text Box 42">
          <a:extLst>
            <a:ext uri="{FF2B5EF4-FFF2-40B4-BE49-F238E27FC236}">
              <a16:creationId xmlns="" xmlns:a16="http://schemas.microsoft.com/office/drawing/2014/main" id="{00000000-0008-0000-0000-00000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6" name="Text Box 42">
          <a:extLst>
            <a:ext uri="{FF2B5EF4-FFF2-40B4-BE49-F238E27FC236}">
              <a16:creationId xmlns="" xmlns:a16="http://schemas.microsoft.com/office/drawing/2014/main" id="{00000000-0008-0000-0000-00000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7" name="Text Box 42">
          <a:extLst>
            <a:ext uri="{FF2B5EF4-FFF2-40B4-BE49-F238E27FC236}">
              <a16:creationId xmlns="" xmlns:a16="http://schemas.microsoft.com/office/drawing/2014/main" id="{00000000-0008-0000-0000-00000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8" name="Text Box 42">
          <a:extLst>
            <a:ext uri="{FF2B5EF4-FFF2-40B4-BE49-F238E27FC236}">
              <a16:creationId xmlns="" xmlns:a16="http://schemas.microsoft.com/office/drawing/2014/main" id="{00000000-0008-0000-0000-00000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79" name="Text Box 42">
          <a:extLst>
            <a:ext uri="{FF2B5EF4-FFF2-40B4-BE49-F238E27FC236}">
              <a16:creationId xmlns="" xmlns:a16="http://schemas.microsoft.com/office/drawing/2014/main" id="{00000000-0008-0000-0000-00000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0" name="Text Box 42">
          <a:extLst>
            <a:ext uri="{FF2B5EF4-FFF2-40B4-BE49-F238E27FC236}">
              <a16:creationId xmlns="" xmlns:a16="http://schemas.microsoft.com/office/drawing/2014/main" id="{00000000-0008-0000-0000-00001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1" name="Text Box 42">
          <a:extLst>
            <a:ext uri="{FF2B5EF4-FFF2-40B4-BE49-F238E27FC236}">
              <a16:creationId xmlns="" xmlns:a16="http://schemas.microsoft.com/office/drawing/2014/main" id="{00000000-0008-0000-0000-00001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2" name="Text Box 42">
          <a:extLst>
            <a:ext uri="{FF2B5EF4-FFF2-40B4-BE49-F238E27FC236}">
              <a16:creationId xmlns="" xmlns:a16="http://schemas.microsoft.com/office/drawing/2014/main" id="{00000000-0008-0000-0000-00001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3" name="Text Box 42">
          <a:extLst>
            <a:ext uri="{FF2B5EF4-FFF2-40B4-BE49-F238E27FC236}">
              <a16:creationId xmlns="" xmlns:a16="http://schemas.microsoft.com/office/drawing/2014/main" id="{00000000-0008-0000-0000-00001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4" name="Text Box 42">
          <a:extLst>
            <a:ext uri="{FF2B5EF4-FFF2-40B4-BE49-F238E27FC236}">
              <a16:creationId xmlns="" xmlns:a16="http://schemas.microsoft.com/office/drawing/2014/main" id="{00000000-0008-0000-0000-00001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5" name="Text Box 42">
          <a:extLst>
            <a:ext uri="{FF2B5EF4-FFF2-40B4-BE49-F238E27FC236}">
              <a16:creationId xmlns="" xmlns:a16="http://schemas.microsoft.com/office/drawing/2014/main" id="{00000000-0008-0000-0000-00001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6" name="Text Box 42">
          <a:extLst>
            <a:ext uri="{FF2B5EF4-FFF2-40B4-BE49-F238E27FC236}">
              <a16:creationId xmlns="" xmlns:a16="http://schemas.microsoft.com/office/drawing/2014/main" id="{00000000-0008-0000-0000-00001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7" name="Text Box 42">
          <a:extLst>
            <a:ext uri="{FF2B5EF4-FFF2-40B4-BE49-F238E27FC236}">
              <a16:creationId xmlns="" xmlns:a16="http://schemas.microsoft.com/office/drawing/2014/main" id="{00000000-0008-0000-0000-00001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8" name="Text Box 42">
          <a:extLst>
            <a:ext uri="{FF2B5EF4-FFF2-40B4-BE49-F238E27FC236}">
              <a16:creationId xmlns="" xmlns:a16="http://schemas.microsoft.com/office/drawing/2014/main" id="{00000000-0008-0000-0000-00001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89" name="Text Box 42">
          <a:extLst>
            <a:ext uri="{FF2B5EF4-FFF2-40B4-BE49-F238E27FC236}">
              <a16:creationId xmlns="" xmlns:a16="http://schemas.microsoft.com/office/drawing/2014/main" id="{00000000-0008-0000-0000-00001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0" name="Text Box 42">
          <a:extLst>
            <a:ext uri="{FF2B5EF4-FFF2-40B4-BE49-F238E27FC236}">
              <a16:creationId xmlns="" xmlns:a16="http://schemas.microsoft.com/office/drawing/2014/main" id="{00000000-0008-0000-0000-00001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1" name="Text Box 42">
          <a:extLst>
            <a:ext uri="{FF2B5EF4-FFF2-40B4-BE49-F238E27FC236}">
              <a16:creationId xmlns="" xmlns:a16="http://schemas.microsoft.com/office/drawing/2014/main" id="{00000000-0008-0000-0000-00001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2" name="Text Box 42">
          <a:extLst>
            <a:ext uri="{FF2B5EF4-FFF2-40B4-BE49-F238E27FC236}">
              <a16:creationId xmlns="" xmlns:a16="http://schemas.microsoft.com/office/drawing/2014/main" id="{00000000-0008-0000-0000-00001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3" name="Text Box 42">
          <a:extLst>
            <a:ext uri="{FF2B5EF4-FFF2-40B4-BE49-F238E27FC236}">
              <a16:creationId xmlns="" xmlns:a16="http://schemas.microsoft.com/office/drawing/2014/main" id="{00000000-0008-0000-0000-00001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4" name="Text Box 42">
          <a:extLst>
            <a:ext uri="{FF2B5EF4-FFF2-40B4-BE49-F238E27FC236}">
              <a16:creationId xmlns="" xmlns:a16="http://schemas.microsoft.com/office/drawing/2014/main" id="{00000000-0008-0000-0000-00001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5" name="Text Box 42">
          <a:extLst>
            <a:ext uri="{FF2B5EF4-FFF2-40B4-BE49-F238E27FC236}">
              <a16:creationId xmlns="" xmlns:a16="http://schemas.microsoft.com/office/drawing/2014/main" id="{00000000-0008-0000-0000-00001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6" name="Text Box 42">
          <a:extLst>
            <a:ext uri="{FF2B5EF4-FFF2-40B4-BE49-F238E27FC236}">
              <a16:creationId xmlns="" xmlns:a16="http://schemas.microsoft.com/office/drawing/2014/main" id="{00000000-0008-0000-0000-00002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7" name="Text Box 42">
          <a:extLst>
            <a:ext uri="{FF2B5EF4-FFF2-40B4-BE49-F238E27FC236}">
              <a16:creationId xmlns="" xmlns:a16="http://schemas.microsoft.com/office/drawing/2014/main" id="{00000000-0008-0000-0000-00002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8" name="Text Box 42">
          <a:extLst>
            <a:ext uri="{FF2B5EF4-FFF2-40B4-BE49-F238E27FC236}">
              <a16:creationId xmlns="" xmlns:a16="http://schemas.microsoft.com/office/drawing/2014/main" id="{00000000-0008-0000-0000-00002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899" name="Text Box 42">
          <a:extLst>
            <a:ext uri="{FF2B5EF4-FFF2-40B4-BE49-F238E27FC236}">
              <a16:creationId xmlns="" xmlns:a16="http://schemas.microsoft.com/office/drawing/2014/main" id="{00000000-0008-0000-0000-00002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0" name="Text Box 42">
          <a:extLst>
            <a:ext uri="{FF2B5EF4-FFF2-40B4-BE49-F238E27FC236}">
              <a16:creationId xmlns="" xmlns:a16="http://schemas.microsoft.com/office/drawing/2014/main" id="{00000000-0008-0000-0000-00002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1" name="Text Box 42">
          <a:extLst>
            <a:ext uri="{FF2B5EF4-FFF2-40B4-BE49-F238E27FC236}">
              <a16:creationId xmlns="" xmlns:a16="http://schemas.microsoft.com/office/drawing/2014/main" id="{00000000-0008-0000-0000-00002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2" name="Text Box 42">
          <a:extLst>
            <a:ext uri="{FF2B5EF4-FFF2-40B4-BE49-F238E27FC236}">
              <a16:creationId xmlns="" xmlns:a16="http://schemas.microsoft.com/office/drawing/2014/main" id="{00000000-0008-0000-0000-00002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3" name="Text Box 42">
          <a:extLst>
            <a:ext uri="{FF2B5EF4-FFF2-40B4-BE49-F238E27FC236}">
              <a16:creationId xmlns="" xmlns:a16="http://schemas.microsoft.com/office/drawing/2014/main" id="{00000000-0008-0000-0000-00002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4" name="Text Box 42">
          <a:extLst>
            <a:ext uri="{FF2B5EF4-FFF2-40B4-BE49-F238E27FC236}">
              <a16:creationId xmlns="" xmlns:a16="http://schemas.microsoft.com/office/drawing/2014/main" id="{00000000-0008-0000-0000-00002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5" name="Text Box 42">
          <a:extLst>
            <a:ext uri="{FF2B5EF4-FFF2-40B4-BE49-F238E27FC236}">
              <a16:creationId xmlns="" xmlns:a16="http://schemas.microsoft.com/office/drawing/2014/main" id="{00000000-0008-0000-0000-00002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6" name="Text Box 42">
          <a:extLst>
            <a:ext uri="{FF2B5EF4-FFF2-40B4-BE49-F238E27FC236}">
              <a16:creationId xmlns="" xmlns:a16="http://schemas.microsoft.com/office/drawing/2014/main" id="{00000000-0008-0000-0000-00002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7" name="Text Box 42">
          <a:extLst>
            <a:ext uri="{FF2B5EF4-FFF2-40B4-BE49-F238E27FC236}">
              <a16:creationId xmlns="" xmlns:a16="http://schemas.microsoft.com/office/drawing/2014/main" id="{00000000-0008-0000-0000-00002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8" name="Text Box 42">
          <a:extLst>
            <a:ext uri="{FF2B5EF4-FFF2-40B4-BE49-F238E27FC236}">
              <a16:creationId xmlns="" xmlns:a16="http://schemas.microsoft.com/office/drawing/2014/main" id="{00000000-0008-0000-0000-00002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09" name="Text Box 42">
          <a:extLst>
            <a:ext uri="{FF2B5EF4-FFF2-40B4-BE49-F238E27FC236}">
              <a16:creationId xmlns="" xmlns:a16="http://schemas.microsoft.com/office/drawing/2014/main" id="{00000000-0008-0000-0000-00002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0" name="Text Box 42">
          <a:extLst>
            <a:ext uri="{FF2B5EF4-FFF2-40B4-BE49-F238E27FC236}">
              <a16:creationId xmlns="" xmlns:a16="http://schemas.microsoft.com/office/drawing/2014/main" id="{00000000-0008-0000-0000-00002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1" name="Text Box 42">
          <a:extLst>
            <a:ext uri="{FF2B5EF4-FFF2-40B4-BE49-F238E27FC236}">
              <a16:creationId xmlns="" xmlns:a16="http://schemas.microsoft.com/office/drawing/2014/main" id="{00000000-0008-0000-0000-00002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2" name="Text Box 42">
          <a:extLst>
            <a:ext uri="{FF2B5EF4-FFF2-40B4-BE49-F238E27FC236}">
              <a16:creationId xmlns="" xmlns:a16="http://schemas.microsoft.com/office/drawing/2014/main" id="{00000000-0008-0000-0000-00003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3" name="Text Box 42">
          <a:extLst>
            <a:ext uri="{FF2B5EF4-FFF2-40B4-BE49-F238E27FC236}">
              <a16:creationId xmlns="" xmlns:a16="http://schemas.microsoft.com/office/drawing/2014/main" id="{00000000-0008-0000-0000-00003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4" name="Text Box 42">
          <a:extLst>
            <a:ext uri="{FF2B5EF4-FFF2-40B4-BE49-F238E27FC236}">
              <a16:creationId xmlns="" xmlns:a16="http://schemas.microsoft.com/office/drawing/2014/main" id="{00000000-0008-0000-0000-00003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5" name="Text Box 42">
          <a:extLst>
            <a:ext uri="{FF2B5EF4-FFF2-40B4-BE49-F238E27FC236}">
              <a16:creationId xmlns="" xmlns:a16="http://schemas.microsoft.com/office/drawing/2014/main" id="{00000000-0008-0000-0000-00003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6" name="Text Box 42">
          <a:extLst>
            <a:ext uri="{FF2B5EF4-FFF2-40B4-BE49-F238E27FC236}">
              <a16:creationId xmlns="" xmlns:a16="http://schemas.microsoft.com/office/drawing/2014/main" id="{00000000-0008-0000-0000-00003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7" name="Text Box 42">
          <a:extLst>
            <a:ext uri="{FF2B5EF4-FFF2-40B4-BE49-F238E27FC236}">
              <a16:creationId xmlns="" xmlns:a16="http://schemas.microsoft.com/office/drawing/2014/main" id="{00000000-0008-0000-0000-00003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8" name="Text Box 42">
          <a:extLst>
            <a:ext uri="{FF2B5EF4-FFF2-40B4-BE49-F238E27FC236}">
              <a16:creationId xmlns="" xmlns:a16="http://schemas.microsoft.com/office/drawing/2014/main" id="{00000000-0008-0000-0000-00003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19" name="Text Box 42">
          <a:extLst>
            <a:ext uri="{FF2B5EF4-FFF2-40B4-BE49-F238E27FC236}">
              <a16:creationId xmlns="" xmlns:a16="http://schemas.microsoft.com/office/drawing/2014/main" id="{00000000-0008-0000-0000-00003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0" name="Text Box 42">
          <a:extLst>
            <a:ext uri="{FF2B5EF4-FFF2-40B4-BE49-F238E27FC236}">
              <a16:creationId xmlns="" xmlns:a16="http://schemas.microsoft.com/office/drawing/2014/main" id="{00000000-0008-0000-0000-00003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1" name="Text Box 42">
          <a:extLst>
            <a:ext uri="{FF2B5EF4-FFF2-40B4-BE49-F238E27FC236}">
              <a16:creationId xmlns="" xmlns:a16="http://schemas.microsoft.com/office/drawing/2014/main" id="{00000000-0008-0000-0000-00003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2" name="Text Box 42">
          <a:extLst>
            <a:ext uri="{FF2B5EF4-FFF2-40B4-BE49-F238E27FC236}">
              <a16:creationId xmlns="" xmlns:a16="http://schemas.microsoft.com/office/drawing/2014/main" id="{00000000-0008-0000-0000-00003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3" name="Text Box 42">
          <a:extLst>
            <a:ext uri="{FF2B5EF4-FFF2-40B4-BE49-F238E27FC236}">
              <a16:creationId xmlns="" xmlns:a16="http://schemas.microsoft.com/office/drawing/2014/main" id="{00000000-0008-0000-0000-00003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4" name="Text Box 42">
          <a:extLst>
            <a:ext uri="{FF2B5EF4-FFF2-40B4-BE49-F238E27FC236}">
              <a16:creationId xmlns="" xmlns:a16="http://schemas.microsoft.com/office/drawing/2014/main" id="{00000000-0008-0000-0000-00003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5" name="Text Box 42">
          <a:extLst>
            <a:ext uri="{FF2B5EF4-FFF2-40B4-BE49-F238E27FC236}">
              <a16:creationId xmlns="" xmlns:a16="http://schemas.microsoft.com/office/drawing/2014/main" id="{00000000-0008-0000-0000-00003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6" name="Text Box 42">
          <a:extLst>
            <a:ext uri="{FF2B5EF4-FFF2-40B4-BE49-F238E27FC236}">
              <a16:creationId xmlns="" xmlns:a16="http://schemas.microsoft.com/office/drawing/2014/main" id="{00000000-0008-0000-0000-00003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7" name="Text Box 42">
          <a:extLst>
            <a:ext uri="{FF2B5EF4-FFF2-40B4-BE49-F238E27FC236}">
              <a16:creationId xmlns="" xmlns:a16="http://schemas.microsoft.com/office/drawing/2014/main" id="{00000000-0008-0000-0000-00003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8" name="Text Box 42">
          <a:extLst>
            <a:ext uri="{FF2B5EF4-FFF2-40B4-BE49-F238E27FC236}">
              <a16:creationId xmlns="" xmlns:a16="http://schemas.microsoft.com/office/drawing/2014/main" id="{00000000-0008-0000-0000-00004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29" name="Text Box 42">
          <a:extLst>
            <a:ext uri="{FF2B5EF4-FFF2-40B4-BE49-F238E27FC236}">
              <a16:creationId xmlns="" xmlns:a16="http://schemas.microsoft.com/office/drawing/2014/main" id="{00000000-0008-0000-0000-00004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0" name="Text Box 42">
          <a:extLst>
            <a:ext uri="{FF2B5EF4-FFF2-40B4-BE49-F238E27FC236}">
              <a16:creationId xmlns="" xmlns:a16="http://schemas.microsoft.com/office/drawing/2014/main" id="{00000000-0008-0000-0000-00004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1" name="Text Box 42">
          <a:extLst>
            <a:ext uri="{FF2B5EF4-FFF2-40B4-BE49-F238E27FC236}">
              <a16:creationId xmlns="" xmlns:a16="http://schemas.microsoft.com/office/drawing/2014/main" id="{00000000-0008-0000-0000-00004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2" name="Text Box 42">
          <a:extLst>
            <a:ext uri="{FF2B5EF4-FFF2-40B4-BE49-F238E27FC236}">
              <a16:creationId xmlns="" xmlns:a16="http://schemas.microsoft.com/office/drawing/2014/main" id="{00000000-0008-0000-0000-00004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3" name="Text Box 42">
          <a:extLst>
            <a:ext uri="{FF2B5EF4-FFF2-40B4-BE49-F238E27FC236}">
              <a16:creationId xmlns="" xmlns:a16="http://schemas.microsoft.com/office/drawing/2014/main" id="{00000000-0008-0000-0000-00004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4" name="Text Box 42">
          <a:extLst>
            <a:ext uri="{FF2B5EF4-FFF2-40B4-BE49-F238E27FC236}">
              <a16:creationId xmlns="" xmlns:a16="http://schemas.microsoft.com/office/drawing/2014/main" id="{00000000-0008-0000-0000-00004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5" name="Text Box 42">
          <a:extLst>
            <a:ext uri="{FF2B5EF4-FFF2-40B4-BE49-F238E27FC236}">
              <a16:creationId xmlns="" xmlns:a16="http://schemas.microsoft.com/office/drawing/2014/main" id="{00000000-0008-0000-0000-00004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6" name="Text Box 42">
          <a:extLst>
            <a:ext uri="{FF2B5EF4-FFF2-40B4-BE49-F238E27FC236}">
              <a16:creationId xmlns="" xmlns:a16="http://schemas.microsoft.com/office/drawing/2014/main" id="{00000000-0008-0000-0000-00004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7" name="Text Box 42">
          <a:extLst>
            <a:ext uri="{FF2B5EF4-FFF2-40B4-BE49-F238E27FC236}">
              <a16:creationId xmlns="" xmlns:a16="http://schemas.microsoft.com/office/drawing/2014/main" id="{00000000-0008-0000-0000-00004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8" name="Text Box 42">
          <a:extLst>
            <a:ext uri="{FF2B5EF4-FFF2-40B4-BE49-F238E27FC236}">
              <a16:creationId xmlns="" xmlns:a16="http://schemas.microsoft.com/office/drawing/2014/main" id="{00000000-0008-0000-0000-00004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39" name="Text Box 42">
          <a:extLst>
            <a:ext uri="{FF2B5EF4-FFF2-40B4-BE49-F238E27FC236}">
              <a16:creationId xmlns="" xmlns:a16="http://schemas.microsoft.com/office/drawing/2014/main" id="{00000000-0008-0000-0000-00004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0" name="Text Box 42">
          <a:extLst>
            <a:ext uri="{FF2B5EF4-FFF2-40B4-BE49-F238E27FC236}">
              <a16:creationId xmlns="" xmlns:a16="http://schemas.microsoft.com/office/drawing/2014/main" id="{00000000-0008-0000-0000-00004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1" name="Text Box 42">
          <a:extLst>
            <a:ext uri="{FF2B5EF4-FFF2-40B4-BE49-F238E27FC236}">
              <a16:creationId xmlns="" xmlns:a16="http://schemas.microsoft.com/office/drawing/2014/main" id="{00000000-0008-0000-0000-00004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2" name="Text Box 42">
          <a:extLst>
            <a:ext uri="{FF2B5EF4-FFF2-40B4-BE49-F238E27FC236}">
              <a16:creationId xmlns="" xmlns:a16="http://schemas.microsoft.com/office/drawing/2014/main" id="{00000000-0008-0000-0000-00004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3" name="Text Box 42">
          <a:extLst>
            <a:ext uri="{FF2B5EF4-FFF2-40B4-BE49-F238E27FC236}">
              <a16:creationId xmlns="" xmlns:a16="http://schemas.microsoft.com/office/drawing/2014/main" id="{00000000-0008-0000-0000-00004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4" name="Text Box 42">
          <a:extLst>
            <a:ext uri="{FF2B5EF4-FFF2-40B4-BE49-F238E27FC236}">
              <a16:creationId xmlns="" xmlns:a16="http://schemas.microsoft.com/office/drawing/2014/main" id="{00000000-0008-0000-0000-00005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5" name="Text Box 42">
          <a:extLst>
            <a:ext uri="{FF2B5EF4-FFF2-40B4-BE49-F238E27FC236}">
              <a16:creationId xmlns="" xmlns:a16="http://schemas.microsoft.com/office/drawing/2014/main" id="{00000000-0008-0000-0000-00005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6" name="Text Box 42">
          <a:extLst>
            <a:ext uri="{FF2B5EF4-FFF2-40B4-BE49-F238E27FC236}">
              <a16:creationId xmlns="" xmlns:a16="http://schemas.microsoft.com/office/drawing/2014/main" id="{00000000-0008-0000-0000-00005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7" name="Text Box 42">
          <a:extLst>
            <a:ext uri="{FF2B5EF4-FFF2-40B4-BE49-F238E27FC236}">
              <a16:creationId xmlns="" xmlns:a16="http://schemas.microsoft.com/office/drawing/2014/main" id="{00000000-0008-0000-0000-00005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8" name="Text Box 42">
          <a:extLst>
            <a:ext uri="{FF2B5EF4-FFF2-40B4-BE49-F238E27FC236}">
              <a16:creationId xmlns="" xmlns:a16="http://schemas.microsoft.com/office/drawing/2014/main" id="{00000000-0008-0000-0000-00005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49" name="Text Box 42">
          <a:extLst>
            <a:ext uri="{FF2B5EF4-FFF2-40B4-BE49-F238E27FC236}">
              <a16:creationId xmlns="" xmlns:a16="http://schemas.microsoft.com/office/drawing/2014/main" id="{00000000-0008-0000-0000-00005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0" name="Text Box 42">
          <a:extLst>
            <a:ext uri="{FF2B5EF4-FFF2-40B4-BE49-F238E27FC236}">
              <a16:creationId xmlns="" xmlns:a16="http://schemas.microsoft.com/office/drawing/2014/main" id="{00000000-0008-0000-0000-00005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1" name="Text Box 42">
          <a:extLst>
            <a:ext uri="{FF2B5EF4-FFF2-40B4-BE49-F238E27FC236}">
              <a16:creationId xmlns="" xmlns:a16="http://schemas.microsoft.com/office/drawing/2014/main" id="{00000000-0008-0000-0000-00005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2" name="Text Box 42">
          <a:extLst>
            <a:ext uri="{FF2B5EF4-FFF2-40B4-BE49-F238E27FC236}">
              <a16:creationId xmlns="" xmlns:a16="http://schemas.microsoft.com/office/drawing/2014/main" id="{00000000-0008-0000-0000-00005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3" name="Text Box 42">
          <a:extLst>
            <a:ext uri="{FF2B5EF4-FFF2-40B4-BE49-F238E27FC236}">
              <a16:creationId xmlns="" xmlns:a16="http://schemas.microsoft.com/office/drawing/2014/main" id="{00000000-0008-0000-0000-00005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4" name="Text Box 42">
          <a:extLst>
            <a:ext uri="{FF2B5EF4-FFF2-40B4-BE49-F238E27FC236}">
              <a16:creationId xmlns="" xmlns:a16="http://schemas.microsoft.com/office/drawing/2014/main" id="{00000000-0008-0000-0000-00005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5" name="Text Box 42">
          <a:extLst>
            <a:ext uri="{FF2B5EF4-FFF2-40B4-BE49-F238E27FC236}">
              <a16:creationId xmlns="" xmlns:a16="http://schemas.microsoft.com/office/drawing/2014/main" id="{00000000-0008-0000-0000-00005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6" name="Text Box 42">
          <a:extLst>
            <a:ext uri="{FF2B5EF4-FFF2-40B4-BE49-F238E27FC236}">
              <a16:creationId xmlns="" xmlns:a16="http://schemas.microsoft.com/office/drawing/2014/main" id="{00000000-0008-0000-0000-00005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7" name="Text Box 42">
          <a:extLst>
            <a:ext uri="{FF2B5EF4-FFF2-40B4-BE49-F238E27FC236}">
              <a16:creationId xmlns="" xmlns:a16="http://schemas.microsoft.com/office/drawing/2014/main" id="{00000000-0008-0000-0000-00005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8" name="Text Box 42">
          <a:extLst>
            <a:ext uri="{FF2B5EF4-FFF2-40B4-BE49-F238E27FC236}">
              <a16:creationId xmlns="" xmlns:a16="http://schemas.microsoft.com/office/drawing/2014/main" id="{00000000-0008-0000-0000-00005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59" name="Text Box 42">
          <a:extLst>
            <a:ext uri="{FF2B5EF4-FFF2-40B4-BE49-F238E27FC236}">
              <a16:creationId xmlns="" xmlns:a16="http://schemas.microsoft.com/office/drawing/2014/main" id="{00000000-0008-0000-0000-00005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0" name="Text Box 42">
          <a:extLst>
            <a:ext uri="{FF2B5EF4-FFF2-40B4-BE49-F238E27FC236}">
              <a16:creationId xmlns="" xmlns:a16="http://schemas.microsoft.com/office/drawing/2014/main" id="{00000000-0008-0000-0000-00006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1" name="Text Box 42">
          <a:extLst>
            <a:ext uri="{FF2B5EF4-FFF2-40B4-BE49-F238E27FC236}">
              <a16:creationId xmlns="" xmlns:a16="http://schemas.microsoft.com/office/drawing/2014/main" id="{00000000-0008-0000-0000-00006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2" name="Text Box 42">
          <a:extLst>
            <a:ext uri="{FF2B5EF4-FFF2-40B4-BE49-F238E27FC236}">
              <a16:creationId xmlns="" xmlns:a16="http://schemas.microsoft.com/office/drawing/2014/main" id="{00000000-0008-0000-0000-00006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3" name="Text Box 42">
          <a:extLst>
            <a:ext uri="{FF2B5EF4-FFF2-40B4-BE49-F238E27FC236}">
              <a16:creationId xmlns="" xmlns:a16="http://schemas.microsoft.com/office/drawing/2014/main" id="{00000000-0008-0000-0000-00006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4" name="Text Box 42">
          <a:extLst>
            <a:ext uri="{FF2B5EF4-FFF2-40B4-BE49-F238E27FC236}">
              <a16:creationId xmlns="" xmlns:a16="http://schemas.microsoft.com/office/drawing/2014/main" id="{00000000-0008-0000-0000-00006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5" name="Text Box 42">
          <a:extLst>
            <a:ext uri="{FF2B5EF4-FFF2-40B4-BE49-F238E27FC236}">
              <a16:creationId xmlns="" xmlns:a16="http://schemas.microsoft.com/office/drawing/2014/main" id="{00000000-0008-0000-0000-00006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6" name="Text Box 42">
          <a:extLst>
            <a:ext uri="{FF2B5EF4-FFF2-40B4-BE49-F238E27FC236}">
              <a16:creationId xmlns="" xmlns:a16="http://schemas.microsoft.com/office/drawing/2014/main" id="{00000000-0008-0000-0000-00006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7" name="Text Box 42">
          <a:extLst>
            <a:ext uri="{FF2B5EF4-FFF2-40B4-BE49-F238E27FC236}">
              <a16:creationId xmlns="" xmlns:a16="http://schemas.microsoft.com/office/drawing/2014/main" id="{00000000-0008-0000-0000-00006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8" name="Text Box 42">
          <a:extLst>
            <a:ext uri="{FF2B5EF4-FFF2-40B4-BE49-F238E27FC236}">
              <a16:creationId xmlns="" xmlns:a16="http://schemas.microsoft.com/office/drawing/2014/main" id="{00000000-0008-0000-0000-00006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69" name="Text Box 42">
          <a:extLst>
            <a:ext uri="{FF2B5EF4-FFF2-40B4-BE49-F238E27FC236}">
              <a16:creationId xmlns="" xmlns:a16="http://schemas.microsoft.com/office/drawing/2014/main" id="{00000000-0008-0000-0000-00006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0" name="Text Box 42">
          <a:extLst>
            <a:ext uri="{FF2B5EF4-FFF2-40B4-BE49-F238E27FC236}">
              <a16:creationId xmlns="" xmlns:a16="http://schemas.microsoft.com/office/drawing/2014/main" id="{00000000-0008-0000-0000-00006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1" name="Text Box 42">
          <a:extLst>
            <a:ext uri="{FF2B5EF4-FFF2-40B4-BE49-F238E27FC236}">
              <a16:creationId xmlns="" xmlns:a16="http://schemas.microsoft.com/office/drawing/2014/main" id="{00000000-0008-0000-0000-00006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2" name="Text Box 42">
          <a:extLst>
            <a:ext uri="{FF2B5EF4-FFF2-40B4-BE49-F238E27FC236}">
              <a16:creationId xmlns="" xmlns:a16="http://schemas.microsoft.com/office/drawing/2014/main" id="{00000000-0008-0000-0000-00006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3" name="Text Box 42">
          <a:extLst>
            <a:ext uri="{FF2B5EF4-FFF2-40B4-BE49-F238E27FC236}">
              <a16:creationId xmlns="" xmlns:a16="http://schemas.microsoft.com/office/drawing/2014/main" id="{00000000-0008-0000-0000-00006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4" name="Text Box 42">
          <a:extLst>
            <a:ext uri="{FF2B5EF4-FFF2-40B4-BE49-F238E27FC236}">
              <a16:creationId xmlns="" xmlns:a16="http://schemas.microsoft.com/office/drawing/2014/main" id="{00000000-0008-0000-0000-00006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5" name="Text Box 42">
          <a:extLst>
            <a:ext uri="{FF2B5EF4-FFF2-40B4-BE49-F238E27FC236}">
              <a16:creationId xmlns="" xmlns:a16="http://schemas.microsoft.com/office/drawing/2014/main" id="{00000000-0008-0000-0000-00006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6" name="Text Box 42">
          <a:extLst>
            <a:ext uri="{FF2B5EF4-FFF2-40B4-BE49-F238E27FC236}">
              <a16:creationId xmlns="" xmlns:a16="http://schemas.microsoft.com/office/drawing/2014/main" id="{00000000-0008-0000-0000-00007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7" name="Text Box 42">
          <a:extLst>
            <a:ext uri="{FF2B5EF4-FFF2-40B4-BE49-F238E27FC236}">
              <a16:creationId xmlns="" xmlns:a16="http://schemas.microsoft.com/office/drawing/2014/main" id="{00000000-0008-0000-0000-00007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8" name="Text Box 42">
          <a:extLst>
            <a:ext uri="{FF2B5EF4-FFF2-40B4-BE49-F238E27FC236}">
              <a16:creationId xmlns="" xmlns:a16="http://schemas.microsoft.com/office/drawing/2014/main" id="{00000000-0008-0000-0000-00007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79" name="Text Box 42">
          <a:extLst>
            <a:ext uri="{FF2B5EF4-FFF2-40B4-BE49-F238E27FC236}">
              <a16:creationId xmlns="" xmlns:a16="http://schemas.microsoft.com/office/drawing/2014/main" id="{00000000-0008-0000-0000-00007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0" name="Text Box 42">
          <a:extLst>
            <a:ext uri="{FF2B5EF4-FFF2-40B4-BE49-F238E27FC236}">
              <a16:creationId xmlns="" xmlns:a16="http://schemas.microsoft.com/office/drawing/2014/main" id="{00000000-0008-0000-0000-00007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1" name="Text Box 42">
          <a:extLst>
            <a:ext uri="{FF2B5EF4-FFF2-40B4-BE49-F238E27FC236}">
              <a16:creationId xmlns="" xmlns:a16="http://schemas.microsoft.com/office/drawing/2014/main" id="{00000000-0008-0000-0000-00007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2" name="Text Box 42">
          <a:extLst>
            <a:ext uri="{FF2B5EF4-FFF2-40B4-BE49-F238E27FC236}">
              <a16:creationId xmlns="" xmlns:a16="http://schemas.microsoft.com/office/drawing/2014/main" id="{00000000-0008-0000-0000-00007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3" name="Text Box 42">
          <a:extLst>
            <a:ext uri="{FF2B5EF4-FFF2-40B4-BE49-F238E27FC236}">
              <a16:creationId xmlns="" xmlns:a16="http://schemas.microsoft.com/office/drawing/2014/main" id="{00000000-0008-0000-0000-00007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4" name="Text Box 42">
          <a:extLst>
            <a:ext uri="{FF2B5EF4-FFF2-40B4-BE49-F238E27FC236}">
              <a16:creationId xmlns="" xmlns:a16="http://schemas.microsoft.com/office/drawing/2014/main" id="{00000000-0008-0000-0000-00007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5" name="Text Box 42">
          <a:extLst>
            <a:ext uri="{FF2B5EF4-FFF2-40B4-BE49-F238E27FC236}">
              <a16:creationId xmlns="" xmlns:a16="http://schemas.microsoft.com/office/drawing/2014/main" id="{00000000-0008-0000-0000-00007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6" name="Text Box 42">
          <a:extLst>
            <a:ext uri="{FF2B5EF4-FFF2-40B4-BE49-F238E27FC236}">
              <a16:creationId xmlns="" xmlns:a16="http://schemas.microsoft.com/office/drawing/2014/main" id="{00000000-0008-0000-0000-00007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7" name="Text Box 42">
          <a:extLst>
            <a:ext uri="{FF2B5EF4-FFF2-40B4-BE49-F238E27FC236}">
              <a16:creationId xmlns="" xmlns:a16="http://schemas.microsoft.com/office/drawing/2014/main" id="{00000000-0008-0000-0000-00007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8" name="Text Box 42">
          <a:extLst>
            <a:ext uri="{FF2B5EF4-FFF2-40B4-BE49-F238E27FC236}">
              <a16:creationId xmlns="" xmlns:a16="http://schemas.microsoft.com/office/drawing/2014/main" id="{00000000-0008-0000-0000-00007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89" name="Text Box 42">
          <a:extLst>
            <a:ext uri="{FF2B5EF4-FFF2-40B4-BE49-F238E27FC236}">
              <a16:creationId xmlns="" xmlns:a16="http://schemas.microsoft.com/office/drawing/2014/main" id="{00000000-0008-0000-0000-00007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0" name="Text Box 42">
          <a:extLst>
            <a:ext uri="{FF2B5EF4-FFF2-40B4-BE49-F238E27FC236}">
              <a16:creationId xmlns="" xmlns:a16="http://schemas.microsoft.com/office/drawing/2014/main" id="{00000000-0008-0000-0000-00007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1" name="Text Box 42">
          <a:extLst>
            <a:ext uri="{FF2B5EF4-FFF2-40B4-BE49-F238E27FC236}">
              <a16:creationId xmlns="" xmlns:a16="http://schemas.microsoft.com/office/drawing/2014/main" id="{00000000-0008-0000-0000-00007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2" name="Text Box 42">
          <a:extLst>
            <a:ext uri="{FF2B5EF4-FFF2-40B4-BE49-F238E27FC236}">
              <a16:creationId xmlns="" xmlns:a16="http://schemas.microsoft.com/office/drawing/2014/main" id="{00000000-0008-0000-0000-00008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3" name="Text Box 42">
          <a:extLst>
            <a:ext uri="{FF2B5EF4-FFF2-40B4-BE49-F238E27FC236}">
              <a16:creationId xmlns="" xmlns:a16="http://schemas.microsoft.com/office/drawing/2014/main" id="{00000000-0008-0000-0000-00008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4" name="Text Box 42">
          <a:extLst>
            <a:ext uri="{FF2B5EF4-FFF2-40B4-BE49-F238E27FC236}">
              <a16:creationId xmlns="" xmlns:a16="http://schemas.microsoft.com/office/drawing/2014/main" id="{00000000-0008-0000-0000-00008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5" name="Text Box 42">
          <a:extLst>
            <a:ext uri="{FF2B5EF4-FFF2-40B4-BE49-F238E27FC236}">
              <a16:creationId xmlns="" xmlns:a16="http://schemas.microsoft.com/office/drawing/2014/main" id="{00000000-0008-0000-0000-00008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6" name="Text Box 42">
          <a:extLst>
            <a:ext uri="{FF2B5EF4-FFF2-40B4-BE49-F238E27FC236}">
              <a16:creationId xmlns="" xmlns:a16="http://schemas.microsoft.com/office/drawing/2014/main" id="{00000000-0008-0000-0000-00008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7" name="Text Box 42">
          <a:extLst>
            <a:ext uri="{FF2B5EF4-FFF2-40B4-BE49-F238E27FC236}">
              <a16:creationId xmlns="" xmlns:a16="http://schemas.microsoft.com/office/drawing/2014/main" id="{00000000-0008-0000-0000-00008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8" name="Text Box 42">
          <a:extLst>
            <a:ext uri="{FF2B5EF4-FFF2-40B4-BE49-F238E27FC236}">
              <a16:creationId xmlns="" xmlns:a16="http://schemas.microsoft.com/office/drawing/2014/main" id="{00000000-0008-0000-0000-00008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4999" name="Text Box 42">
          <a:extLst>
            <a:ext uri="{FF2B5EF4-FFF2-40B4-BE49-F238E27FC236}">
              <a16:creationId xmlns="" xmlns:a16="http://schemas.microsoft.com/office/drawing/2014/main" id="{00000000-0008-0000-0000-00008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0" name="Text Box 42">
          <a:extLst>
            <a:ext uri="{FF2B5EF4-FFF2-40B4-BE49-F238E27FC236}">
              <a16:creationId xmlns="" xmlns:a16="http://schemas.microsoft.com/office/drawing/2014/main" id="{00000000-0008-0000-0000-00008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1" name="Text Box 42">
          <a:extLst>
            <a:ext uri="{FF2B5EF4-FFF2-40B4-BE49-F238E27FC236}">
              <a16:creationId xmlns="" xmlns:a16="http://schemas.microsoft.com/office/drawing/2014/main" id="{00000000-0008-0000-0000-00008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2" name="Text Box 42">
          <a:extLst>
            <a:ext uri="{FF2B5EF4-FFF2-40B4-BE49-F238E27FC236}">
              <a16:creationId xmlns="" xmlns:a16="http://schemas.microsoft.com/office/drawing/2014/main" id="{00000000-0008-0000-0000-00008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3" name="Text Box 42">
          <a:extLst>
            <a:ext uri="{FF2B5EF4-FFF2-40B4-BE49-F238E27FC236}">
              <a16:creationId xmlns="" xmlns:a16="http://schemas.microsoft.com/office/drawing/2014/main" id="{00000000-0008-0000-0000-00008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4" name="Text Box 42">
          <a:extLst>
            <a:ext uri="{FF2B5EF4-FFF2-40B4-BE49-F238E27FC236}">
              <a16:creationId xmlns="" xmlns:a16="http://schemas.microsoft.com/office/drawing/2014/main" id="{00000000-0008-0000-0000-00008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5" name="Text Box 42">
          <a:extLst>
            <a:ext uri="{FF2B5EF4-FFF2-40B4-BE49-F238E27FC236}">
              <a16:creationId xmlns="" xmlns:a16="http://schemas.microsoft.com/office/drawing/2014/main" id="{00000000-0008-0000-0000-00008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6" name="Text Box 42">
          <a:extLst>
            <a:ext uri="{FF2B5EF4-FFF2-40B4-BE49-F238E27FC236}">
              <a16:creationId xmlns="" xmlns:a16="http://schemas.microsoft.com/office/drawing/2014/main" id="{00000000-0008-0000-0000-00008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7" name="Text Box 42">
          <a:extLst>
            <a:ext uri="{FF2B5EF4-FFF2-40B4-BE49-F238E27FC236}">
              <a16:creationId xmlns="" xmlns:a16="http://schemas.microsoft.com/office/drawing/2014/main" id="{00000000-0008-0000-0000-00008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8" name="Text Box 42">
          <a:extLst>
            <a:ext uri="{FF2B5EF4-FFF2-40B4-BE49-F238E27FC236}">
              <a16:creationId xmlns="" xmlns:a16="http://schemas.microsoft.com/office/drawing/2014/main" id="{00000000-0008-0000-0000-00009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09" name="Text Box 42">
          <a:extLst>
            <a:ext uri="{FF2B5EF4-FFF2-40B4-BE49-F238E27FC236}">
              <a16:creationId xmlns="" xmlns:a16="http://schemas.microsoft.com/office/drawing/2014/main" id="{00000000-0008-0000-0000-00009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0" name="Text Box 42">
          <a:extLst>
            <a:ext uri="{FF2B5EF4-FFF2-40B4-BE49-F238E27FC236}">
              <a16:creationId xmlns="" xmlns:a16="http://schemas.microsoft.com/office/drawing/2014/main" id="{00000000-0008-0000-0000-00009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1" name="Text Box 42">
          <a:extLst>
            <a:ext uri="{FF2B5EF4-FFF2-40B4-BE49-F238E27FC236}">
              <a16:creationId xmlns="" xmlns:a16="http://schemas.microsoft.com/office/drawing/2014/main" id="{00000000-0008-0000-0000-00009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2" name="Text Box 42">
          <a:extLst>
            <a:ext uri="{FF2B5EF4-FFF2-40B4-BE49-F238E27FC236}">
              <a16:creationId xmlns="" xmlns:a16="http://schemas.microsoft.com/office/drawing/2014/main" id="{00000000-0008-0000-0000-00009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3" name="Text Box 42">
          <a:extLst>
            <a:ext uri="{FF2B5EF4-FFF2-40B4-BE49-F238E27FC236}">
              <a16:creationId xmlns="" xmlns:a16="http://schemas.microsoft.com/office/drawing/2014/main" id="{00000000-0008-0000-0000-00009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4" name="Text Box 42">
          <a:extLst>
            <a:ext uri="{FF2B5EF4-FFF2-40B4-BE49-F238E27FC236}">
              <a16:creationId xmlns="" xmlns:a16="http://schemas.microsoft.com/office/drawing/2014/main" id="{00000000-0008-0000-0000-00009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5" name="Text Box 42">
          <a:extLst>
            <a:ext uri="{FF2B5EF4-FFF2-40B4-BE49-F238E27FC236}">
              <a16:creationId xmlns="" xmlns:a16="http://schemas.microsoft.com/office/drawing/2014/main" id="{00000000-0008-0000-0000-00009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6" name="Text Box 42">
          <a:extLst>
            <a:ext uri="{FF2B5EF4-FFF2-40B4-BE49-F238E27FC236}">
              <a16:creationId xmlns="" xmlns:a16="http://schemas.microsoft.com/office/drawing/2014/main" id="{00000000-0008-0000-0000-00009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7" name="Text Box 42">
          <a:extLst>
            <a:ext uri="{FF2B5EF4-FFF2-40B4-BE49-F238E27FC236}">
              <a16:creationId xmlns="" xmlns:a16="http://schemas.microsoft.com/office/drawing/2014/main" id="{00000000-0008-0000-0000-00009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8" name="Text Box 42">
          <a:extLst>
            <a:ext uri="{FF2B5EF4-FFF2-40B4-BE49-F238E27FC236}">
              <a16:creationId xmlns="" xmlns:a16="http://schemas.microsoft.com/office/drawing/2014/main" id="{00000000-0008-0000-0000-00009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19" name="Text Box 42">
          <a:extLst>
            <a:ext uri="{FF2B5EF4-FFF2-40B4-BE49-F238E27FC236}">
              <a16:creationId xmlns="" xmlns:a16="http://schemas.microsoft.com/office/drawing/2014/main" id="{00000000-0008-0000-0000-00009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0" name="Text Box 42">
          <a:extLst>
            <a:ext uri="{FF2B5EF4-FFF2-40B4-BE49-F238E27FC236}">
              <a16:creationId xmlns="" xmlns:a16="http://schemas.microsoft.com/office/drawing/2014/main" id="{00000000-0008-0000-0000-00009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1" name="Text Box 42">
          <a:extLst>
            <a:ext uri="{FF2B5EF4-FFF2-40B4-BE49-F238E27FC236}">
              <a16:creationId xmlns="" xmlns:a16="http://schemas.microsoft.com/office/drawing/2014/main" id="{00000000-0008-0000-0000-00009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2" name="Text Box 42">
          <a:extLst>
            <a:ext uri="{FF2B5EF4-FFF2-40B4-BE49-F238E27FC236}">
              <a16:creationId xmlns="" xmlns:a16="http://schemas.microsoft.com/office/drawing/2014/main" id="{00000000-0008-0000-0000-00009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3" name="Text Box 42">
          <a:extLst>
            <a:ext uri="{FF2B5EF4-FFF2-40B4-BE49-F238E27FC236}">
              <a16:creationId xmlns="" xmlns:a16="http://schemas.microsoft.com/office/drawing/2014/main" id="{00000000-0008-0000-0000-00009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4" name="Text Box 42">
          <a:extLst>
            <a:ext uri="{FF2B5EF4-FFF2-40B4-BE49-F238E27FC236}">
              <a16:creationId xmlns="" xmlns:a16="http://schemas.microsoft.com/office/drawing/2014/main" id="{00000000-0008-0000-0000-0000A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5" name="Text Box 42">
          <a:extLst>
            <a:ext uri="{FF2B5EF4-FFF2-40B4-BE49-F238E27FC236}">
              <a16:creationId xmlns="" xmlns:a16="http://schemas.microsoft.com/office/drawing/2014/main" id="{00000000-0008-0000-0000-0000A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6" name="Text Box 42">
          <a:extLst>
            <a:ext uri="{FF2B5EF4-FFF2-40B4-BE49-F238E27FC236}">
              <a16:creationId xmlns="" xmlns:a16="http://schemas.microsoft.com/office/drawing/2014/main" id="{00000000-0008-0000-0000-0000A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7" name="Text Box 42">
          <a:extLst>
            <a:ext uri="{FF2B5EF4-FFF2-40B4-BE49-F238E27FC236}">
              <a16:creationId xmlns="" xmlns:a16="http://schemas.microsoft.com/office/drawing/2014/main" id="{00000000-0008-0000-0000-0000A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8" name="Text Box 42">
          <a:extLst>
            <a:ext uri="{FF2B5EF4-FFF2-40B4-BE49-F238E27FC236}">
              <a16:creationId xmlns="" xmlns:a16="http://schemas.microsoft.com/office/drawing/2014/main" id="{00000000-0008-0000-0000-0000A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29" name="Text Box 42">
          <a:extLst>
            <a:ext uri="{FF2B5EF4-FFF2-40B4-BE49-F238E27FC236}">
              <a16:creationId xmlns="" xmlns:a16="http://schemas.microsoft.com/office/drawing/2014/main" id="{00000000-0008-0000-0000-0000A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0" name="Text Box 42">
          <a:extLst>
            <a:ext uri="{FF2B5EF4-FFF2-40B4-BE49-F238E27FC236}">
              <a16:creationId xmlns="" xmlns:a16="http://schemas.microsoft.com/office/drawing/2014/main" id="{00000000-0008-0000-0000-0000A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1" name="Text Box 42">
          <a:extLst>
            <a:ext uri="{FF2B5EF4-FFF2-40B4-BE49-F238E27FC236}">
              <a16:creationId xmlns="" xmlns:a16="http://schemas.microsoft.com/office/drawing/2014/main" id="{00000000-0008-0000-0000-0000A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2" name="Text Box 42">
          <a:extLst>
            <a:ext uri="{FF2B5EF4-FFF2-40B4-BE49-F238E27FC236}">
              <a16:creationId xmlns="" xmlns:a16="http://schemas.microsoft.com/office/drawing/2014/main" id="{00000000-0008-0000-0000-0000A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3" name="Text Box 42">
          <a:extLst>
            <a:ext uri="{FF2B5EF4-FFF2-40B4-BE49-F238E27FC236}">
              <a16:creationId xmlns="" xmlns:a16="http://schemas.microsoft.com/office/drawing/2014/main" id="{00000000-0008-0000-0000-0000A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4" name="Text Box 42">
          <a:extLst>
            <a:ext uri="{FF2B5EF4-FFF2-40B4-BE49-F238E27FC236}">
              <a16:creationId xmlns="" xmlns:a16="http://schemas.microsoft.com/office/drawing/2014/main" id="{00000000-0008-0000-0000-0000A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5" name="Text Box 42">
          <a:extLst>
            <a:ext uri="{FF2B5EF4-FFF2-40B4-BE49-F238E27FC236}">
              <a16:creationId xmlns="" xmlns:a16="http://schemas.microsoft.com/office/drawing/2014/main" id="{00000000-0008-0000-0000-0000A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6" name="Text Box 42">
          <a:extLst>
            <a:ext uri="{FF2B5EF4-FFF2-40B4-BE49-F238E27FC236}">
              <a16:creationId xmlns="" xmlns:a16="http://schemas.microsoft.com/office/drawing/2014/main" id="{00000000-0008-0000-0000-0000A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7" name="Text Box 42">
          <a:extLst>
            <a:ext uri="{FF2B5EF4-FFF2-40B4-BE49-F238E27FC236}">
              <a16:creationId xmlns="" xmlns:a16="http://schemas.microsoft.com/office/drawing/2014/main" id="{00000000-0008-0000-0000-0000A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8" name="Text Box 42">
          <a:extLst>
            <a:ext uri="{FF2B5EF4-FFF2-40B4-BE49-F238E27FC236}">
              <a16:creationId xmlns="" xmlns:a16="http://schemas.microsoft.com/office/drawing/2014/main" id="{00000000-0008-0000-0000-0000A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39" name="Text Box 42">
          <a:extLst>
            <a:ext uri="{FF2B5EF4-FFF2-40B4-BE49-F238E27FC236}">
              <a16:creationId xmlns="" xmlns:a16="http://schemas.microsoft.com/office/drawing/2014/main" id="{00000000-0008-0000-0000-0000A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0" name="Text Box 42">
          <a:extLst>
            <a:ext uri="{FF2B5EF4-FFF2-40B4-BE49-F238E27FC236}">
              <a16:creationId xmlns="" xmlns:a16="http://schemas.microsoft.com/office/drawing/2014/main" id="{00000000-0008-0000-0000-0000B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1" name="Text Box 42">
          <a:extLst>
            <a:ext uri="{FF2B5EF4-FFF2-40B4-BE49-F238E27FC236}">
              <a16:creationId xmlns="" xmlns:a16="http://schemas.microsoft.com/office/drawing/2014/main" id="{00000000-0008-0000-0000-0000B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2" name="Text Box 42">
          <a:extLst>
            <a:ext uri="{FF2B5EF4-FFF2-40B4-BE49-F238E27FC236}">
              <a16:creationId xmlns="" xmlns:a16="http://schemas.microsoft.com/office/drawing/2014/main" id="{00000000-0008-0000-0000-0000B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3" name="Text Box 42">
          <a:extLst>
            <a:ext uri="{FF2B5EF4-FFF2-40B4-BE49-F238E27FC236}">
              <a16:creationId xmlns="" xmlns:a16="http://schemas.microsoft.com/office/drawing/2014/main" id="{00000000-0008-0000-0000-0000B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4" name="Text Box 42">
          <a:extLst>
            <a:ext uri="{FF2B5EF4-FFF2-40B4-BE49-F238E27FC236}">
              <a16:creationId xmlns="" xmlns:a16="http://schemas.microsoft.com/office/drawing/2014/main" id="{00000000-0008-0000-0000-0000B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5" name="Text Box 42">
          <a:extLst>
            <a:ext uri="{FF2B5EF4-FFF2-40B4-BE49-F238E27FC236}">
              <a16:creationId xmlns="" xmlns:a16="http://schemas.microsoft.com/office/drawing/2014/main" id="{00000000-0008-0000-0000-0000B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6" name="Text Box 42">
          <a:extLst>
            <a:ext uri="{FF2B5EF4-FFF2-40B4-BE49-F238E27FC236}">
              <a16:creationId xmlns="" xmlns:a16="http://schemas.microsoft.com/office/drawing/2014/main" id="{00000000-0008-0000-0000-0000B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7" name="Text Box 42">
          <a:extLst>
            <a:ext uri="{FF2B5EF4-FFF2-40B4-BE49-F238E27FC236}">
              <a16:creationId xmlns="" xmlns:a16="http://schemas.microsoft.com/office/drawing/2014/main" id="{00000000-0008-0000-0000-0000B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8" name="Text Box 42">
          <a:extLst>
            <a:ext uri="{FF2B5EF4-FFF2-40B4-BE49-F238E27FC236}">
              <a16:creationId xmlns="" xmlns:a16="http://schemas.microsoft.com/office/drawing/2014/main" id="{00000000-0008-0000-0000-0000B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49" name="Text Box 42">
          <a:extLst>
            <a:ext uri="{FF2B5EF4-FFF2-40B4-BE49-F238E27FC236}">
              <a16:creationId xmlns="" xmlns:a16="http://schemas.microsoft.com/office/drawing/2014/main" id="{00000000-0008-0000-0000-0000B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0" name="Text Box 42">
          <a:extLst>
            <a:ext uri="{FF2B5EF4-FFF2-40B4-BE49-F238E27FC236}">
              <a16:creationId xmlns="" xmlns:a16="http://schemas.microsoft.com/office/drawing/2014/main" id="{00000000-0008-0000-0000-0000B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1" name="Text Box 42">
          <a:extLst>
            <a:ext uri="{FF2B5EF4-FFF2-40B4-BE49-F238E27FC236}">
              <a16:creationId xmlns="" xmlns:a16="http://schemas.microsoft.com/office/drawing/2014/main" id="{00000000-0008-0000-0000-0000B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2" name="Text Box 42">
          <a:extLst>
            <a:ext uri="{FF2B5EF4-FFF2-40B4-BE49-F238E27FC236}">
              <a16:creationId xmlns="" xmlns:a16="http://schemas.microsoft.com/office/drawing/2014/main" id="{00000000-0008-0000-0000-0000B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3" name="Text Box 42">
          <a:extLst>
            <a:ext uri="{FF2B5EF4-FFF2-40B4-BE49-F238E27FC236}">
              <a16:creationId xmlns="" xmlns:a16="http://schemas.microsoft.com/office/drawing/2014/main" id="{00000000-0008-0000-0000-0000B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4" name="Text Box 42">
          <a:extLst>
            <a:ext uri="{FF2B5EF4-FFF2-40B4-BE49-F238E27FC236}">
              <a16:creationId xmlns="" xmlns:a16="http://schemas.microsoft.com/office/drawing/2014/main" id="{00000000-0008-0000-0000-0000B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5" name="Text Box 42">
          <a:extLst>
            <a:ext uri="{FF2B5EF4-FFF2-40B4-BE49-F238E27FC236}">
              <a16:creationId xmlns="" xmlns:a16="http://schemas.microsoft.com/office/drawing/2014/main" id="{00000000-0008-0000-0000-0000B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6" name="Text Box 42">
          <a:extLst>
            <a:ext uri="{FF2B5EF4-FFF2-40B4-BE49-F238E27FC236}">
              <a16:creationId xmlns="" xmlns:a16="http://schemas.microsoft.com/office/drawing/2014/main" id="{00000000-0008-0000-0000-0000C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7" name="Text Box 42">
          <a:extLst>
            <a:ext uri="{FF2B5EF4-FFF2-40B4-BE49-F238E27FC236}">
              <a16:creationId xmlns="" xmlns:a16="http://schemas.microsoft.com/office/drawing/2014/main" id="{00000000-0008-0000-0000-0000C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8" name="Text Box 42">
          <a:extLst>
            <a:ext uri="{FF2B5EF4-FFF2-40B4-BE49-F238E27FC236}">
              <a16:creationId xmlns="" xmlns:a16="http://schemas.microsoft.com/office/drawing/2014/main" id="{00000000-0008-0000-0000-0000C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59" name="Text Box 42">
          <a:extLst>
            <a:ext uri="{FF2B5EF4-FFF2-40B4-BE49-F238E27FC236}">
              <a16:creationId xmlns="" xmlns:a16="http://schemas.microsoft.com/office/drawing/2014/main" id="{00000000-0008-0000-0000-0000C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0" name="Text Box 42">
          <a:extLst>
            <a:ext uri="{FF2B5EF4-FFF2-40B4-BE49-F238E27FC236}">
              <a16:creationId xmlns="" xmlns:a16="http://schemas.microsoft.com/office/drawing/2014/main" id="{00000000-0008-0000-0000-0000C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1" name="Text Box 42">
          <a:extLst>
            <a:ext uri="{FF2B5EF4-FFF2-40B4-BE49-F238E27FC236}">
              <a16:creationId xmlns="" xmlns:a16="http://schemas.microsoft.com/office/drawing/2014/main" id="{00000000-0008-0000-0000-0000C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2" name="Text Box 42">
          <a:extLst>
            <a:ext uri="{FF2B5EF4-FFF2-40B4-BE49-F238E27FC236}">
              <a16:creationId xmlns="" xmlns:a16="http://schemas.microsoft.com/office/drawing/2014/main" id="{00000000-0008-0000-0000-0000C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3" name="Text Box 42">
          <a:extLst>
            <a:ext uri="{FF2B5EF4-FFF2-40B4-BE49-F238E27FC236}">
              <a16:creationId xmlns="" xmlns:a16="http://schemas.microsoft.com/office/drawing/2014/main" id="{00000000-0008-0000-0000-0000C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4" name="Text Box 42">
          <a:extLst>
            <a:ext uri="{FF2B5EF4-FFF2-40B4-BE49-F238E27FC236}">
              <a16:creationId xmlns="" xmlns:a16="http://schemas.microsoft.com/office/drawing/2014/main" id="{00000000-0008-0000-0000-0000C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5" name="Text Box 42">
          <a:extLst>
            <a:ext uri="{FF2B5EF4-FFF2-40B4-BE49-F238E27FC236}">
              <a16:creationId xmlns="" xmlns:a16="http://schemas.microsoft.com/office/drawing/2014/main" id="{00000000-0008-0000-0000-0000C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6" name="Text Box 42">
          <a:extLst>
            <a:ext uri="{FF2B5EF4-FFF2-40B4-BE49-F238E27FC236}">
              <a16:creationId xmlns="" xmlns:a16="http://schemas.microsoft.com/office/drawing/2014/main" id="{00000000-0008-0000-0000-0000C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7" name="Text Box 42">
          <a:extLst>
            <a:ext uri="{FF2B5EF4-FFF2-40B4-BE49-F238E27FC236}">
              <a16:creationId xmlns="" xmlns:a16="http://schemas.microsoft.com/office/drawing/2014/main" id="{00000000-0008-0000-0000-0000C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8" name="Text Box 42">
          <a:extLst>
            <a:ext uri="{FF2B5EF4-FFF2-40B4-BE49-F238E27FC236}">
              <a16:creationId xmlns="" xmlns:a16="http://schemas.microsoft.com/office/drawing/2014/main" id="{00000000-0008-0000-0000-0000C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69" name="Text Box 42">
          <a:extLst>
            <a:ext uri="{FF2B5EF4-FFF2-40B4-BE49-F238E27FC236}">
              <a16:creationId xmlns="" xmlns:a16="http://schemas.microsoft.com/office/drawing/2014/main" id="{00000000-0008-0000-0000-0000C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0" name="Text Box 42">
          <a:extLst>
            <a:ext uri="{FF2B5EF4-FFF2-40B4-BE49-F238E27FC236}">
              <a16:creationId xmlns="" xmlns:a16="http://schemas.microsoft.com/office/drawing/2014/main" id="{00000000-0008-0000-0000-0000C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1" name="Text Box 42">
          <a:extLst>
            <a:ext uri="{FF2B5EF4-FFF2-40B4-BE49-F238E27FC236}">
              <a16:creationId xmlns="" xmlns:a16="http://schemas.microsoft.com/office/drawing/2014/main" id="{00000000-0008-0000-0000-0000CF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2" name="Text Box 42">
          <a:extLst>
            <a:ext uri="{FF2B5EF4-FFF2-40B4-BE49-F238E27FC236}">
              <a16:creationId xmlns="" xmlns:a16="http://schemas.microsoft.com/office/drawing/2014/main" id="{00000000-0008-0000-0000-0000D0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3" name="Text Box 42">
          <a:extLst>
            <a:ext uri="{FF2B5EF4-FFF2-40B4-BE49-F238E27FC236}">
              <a16:creationId xmlns="" xmlns:a16="http://schemas.microsoft.com/office/drawing/2014/main" id="{00000000-0008-0000-0000-0000D1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4" name="Text Box 42">
          <a:extLst>
            <a:ext uri="{FF2B5EF4-FFF2-40B4-BE49-F238E27FC236}">
              <a16:creationId xmlns="" xmlns:a16="http://schemas.microsoft.com/office/drawing/2014/main" id="{00000000-0008-0000-0000-0000D2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5" name="Text Box 42">
          <a:extLst>
            <a:ext uri="{FF2B5EF4-FFF2-40B4-BE49-F238E27FC236}">
              <a16:creationId xmlns="" xmlns:a16="http://schemas.microsoft.com/office/drawing/2014/main" id="{00000000-0008-0000-0000-0000D3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6" name="Text Box 42">
          <a:extLst>
            <a:ext uri="{FF2B5EF4-FFF2-40B4-BE49-F238E27FC236}">
              <a16:creationId xmlns="" xmlns:a16="http://schemas.microsoft.com/office/drawing/2014/main" id="{00000000-0008-0000-0000-0000D4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7" name="Text Box 42">
          <a:extLst>
            <a:ext uri="{FF2B5EF4-FFF2-40B4-BE49-F238E27FC236}">
              <a16:creationId xmlns="" xmlns:a16="http://schemas.microsoft.com/office/drawing/2014/main" id="{00000000-0008-0000-0000-0000D5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8" name="Text Box 42">
          <a:extLst>
            <a:ext uri="{FF2B5EF4-FFF2-40B4-BE49-F238E27FC236}">
              <a16:creationId xmlns="" xmlns:a16="http://schemas.microsoft.com/office/drawing/2014/main" id="{00000000-0008-0000-0000-0000D6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79" name="Text Box 42">
          <a:extLst>
            <a:ext uri="{FF2B5EF4-FFF2-40B4-BE49-F238E27FC236}">
              <a16:creationId xmlns="" xmlns:a16="http://schemas.microsoft.com/office/drawing/2014/main" id="{00000000-0008-0000-0000-0000D7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80" name="Text Box 42">
          <a:extLst>
            <a:ext uri="{FF2B5EF4-FFF2-40B4-BE49-F238E27FC236}">
              <a16:creationId xmlns="" xmlns:a16="http://schemas.microsoft.com/office/drawing/2014/main" id="{00000000-0008-0000-0000-0000D8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81" name="Text Box 42">
          <a:extLst>
            <a:ext uri="{FF2B5EF4-FFF2-40B4-BE49-F238E27FC236}">
              <a16:creationId xmlns="" xmlns:a16="http://schemas.microsoft.com/office/drawing/2014/main" id="{00000000-0008-0000-0000-0000D9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82" name="Text Box 42">
          <a:extLst>
            <a:ext uri="{FF2B5EF4-FFF2-40B4-BE49-F238E27FC236}">
              <a16:creationId xmlns="" xmlns:a16="http://schemas.microsoft.com/office/drawing/2014/main" id="{00000000-0008-0000-0000-0000DA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83" name="Text Box 42">
          <a:extLst>
            <a:ext uri="{FF2B5EF4-FFF2-40B4-BE49-F238E27FC236}">
              <a16:creationId xmlns="" xmlns:a16="http://schemas.microsoft.com/office/drawing/2014/main" id="{00000000-0008-0000-0000-0000DB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84" name="Text Box 42">
          <a:extLst>
            <a:ext uri="{FF2B5EF4-FFF2-40B4-BE49-F238E27FC236}">
              <a16:creationId xmlns="" xmlns:a16="http://schemas.microsoft.com/office/drawing/2014/main" id="{00000000-0008-0000-0000-0000DC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85" name="Text Box 42">
          <a:extLst>
            <a:ext uri="{FF2B5EF4-FFF2-40B4-BE49-F238E27FC236}">
              <a16:creationId xmlns="" xmlns:a16="http://schemas.microsoft.com/office/drawing/2014/main" id="{00000000-0008-0000-0000-0000DD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283</xdr:row>
      <xdr:rowOff>0</xdr:rowOff>
    </xdr:from>
    <xdr:to>
      <xdr:col>6</xdr:col>
      <xdr:colOff>85725</xdr:colOff>
      <xdr:row>283</xdr:row>
      <xdr:rowOff>133350</xdr:rowOff>
    </xdr:to>
    <xdr:sp macro="" textlink="">
      <xdr:nvSpPr>
        <xdr:cNvPr id="5086" name="Text Box 42">
          <a:extLst>
            <a:ext uri="{FF2B5EF4-FFF2-40B4-BE49-F238E27FC236}">
              <a16:creationId xmlns="" xmlns:a16="http://schemas.microsoft.com/office/drawing/2014/main" id="{00000000-0008-0000-0000-0000DE130000}"/>
            </a:ext>
          </a:extLst>
        </xdr:cNvPr>
        <xdr:cNvSpPr txBox="1">
          <a:spLocks noChangeArrowheads="1"/>
        </xdr:cNvSpPr>
      </xdr:nvSpPr>
      <xdr:spPr bwMode="auto">
        <a:xfrm>
          <a:off x="8439150" y="169706925"/>
          <a:ext cx="857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2"/>
  <sheetViews>
    <sheetView zoomScaleNormal="100" workbookViewId="0">
      <selection activeCell="A3" sqref="A3:F3"/>
    </sheetView>
  </sheetViews>
  <sheetFormatPr defaultColWidth="14.140625" defaultRowHeight="15" x14ac:dyDescent="0.25"/>
  <cols>
    <col min="1" max="1" width="3.140625" style="82" bestFit="1" customWidth="1"/>
    <col min="2" max="2" width="16.42578125" style="82" bestFit="1" customWidth="1"/>
    <col min="3" max="3" width="29.42578125" style="165" customWidth="1"/>
    <col min="4" max="4" width="60.5703125" style="165" customWidth="1"/>
    <col min="5" max="5" width="11.5703125" style="86" customWidth="1"/>
    <col min="6" max="6" width="10.28515625" style="82" bestFit="1" customWidth="1"/>
    <col min="7" max="7" width="14.140625" style="82"/>
    <col min="8" max="8" width="16.42578125" style="82" bestFit="1" customWidth="1"/>
    <col min="9" max="16384" width="14.140625" style="82"/>
  </cols>
  <sheetData>
    <row r="1" spans="1:6" s="9" customFormat="1" ht="20.25" x14ac:dyDescent="0.25">
      <c r="A1" s="7" t="s">
        <v>0</v>
      </c>
      <c r="B1" s="7"/>
      <c r="C1" s="166"/>
      <c r="D1" s="135"/>
      <c r="E1" s="87"/>
      <c r="F1" s="87" t="s">
        <v>1</v>
      </c>
    </row>
    <row r="2" spans="1:6" s="9" customFormat="1" ht="20.25" x14ac:dyDescent="0.25">
      <c r="A2" s="7" t="s">
        <v>2</v>
      </c>
      <c r="B2" s="7"/>
      <c r="C2" s="166"/>
      <c r="D2" s="135"/>
      <c r="E2" s="10"/>
      <c r="F2" s="8"/>
    </row>
    <row r="3" spans="1:6" s="9" customFormat="1" ht="48.75" customHeight="1" x14ac:dyDescent="0.25">
      <c r="A3" s="174" t="s">
        <v>944</v>
      </c>
      <c r="B3" s="174"/>
      <c r="C3" s="174"/>
      <c r="D3" s="174"/>
      <c r="E3" s="174"/>
      <c r="F3" s="174"/>
    </row>
    <row r="4" spans="1:6" s="9" customFormat="1" ht="20.25" x14ac:dyDescent="0.25">
      <c r="A4" s="175"/>
      <c r="B4" s="175"/>
      <c r="C4" s="175"/>
      <c r="D4" s="175"/>
      <c r="E4" s="10"/>
      <c r="F4" s="8"/>
    </row>
    <row r="5" spans="1:6" s="9" customFormat="1" ht="20.25" x14ac:dyDescent="0.25">
      <c r="A5" s="11"/>
      <c r="B5" s="12" t="s">
        <v>3</v>
      </c>
      <c r="C5" s="136"/>
      <c r="D5" s="136"/>
      <c r="E5" s="14"/>
      <c r="F5" s="13"/>
    </row>
    <row r="6" spans="1:6" s="15" customFormat="1" ht="12.75" x14ac:dyDescent="0.25">
      <c r="A6" s="176" t="s">
        <v>4</v>
      </c>
      <c r="B6" s="178" t="s">
        <v>5</v>
      </c>
      <c r="C6" s="179" t="s">
        <v>952</v>
      </c>
      <c r="D6" s="180" t="s">
        <v>951</v>
      </c>
      <c r="E6" s="182" t="s">
        <v>949</v>
      </c>
      <c r="F6" s="178" t="s">
        <v>950</v>
      </c>
    </row>
    <row r="7" spans="1:6" s="15" customFormat="1" ht="24" customHeight="1" x14ac:dyDescent="0.25">
      <c r="A7" s="177"/>
      <c r="B7" s="178"/>
      <c r="C7" s="179"/>
      <c r="D7" s="181"/>
      <c r="E7" s="183"/>
      <c r="F7" s="178"/>
    </row>
    <row r="8" spans="1:6" s="20" customFormat="1" ht="18.75" x14ac:dyDescent="0.25">
      <c r="A8" s="16" t="s">
        <v>6</v>
      </c>
      <c r="B8" s="17"/>
      <c r="C8" s="137"/>
      <c r="D8" s="137"/>
      <c r="E8" s="19"/>
      <c r="F8" s="18"/>
    </row>
    <row r="9" spans="1:6" s="25" customFormat="1" ht="12.75" x14ac:dyDescent="0.25">
      <c r="A9" s="21">
        <v>1</v>
      </c>
      <c r="B9" s="21" t="s">
        <v>7</v>
      </c>
      <c r="C9" s="138" t="s">
        <v>877</v>
      </c>
      <c r="D9" s="138" t="s">
        <v>835</v>
      </c>
      <c r="E9" s="24">
        <v>840000</v>
      </c>
      <c r="F9" s="23" t="s">
        <v>8</v>
      </c>
    </row>
    <row r="10" spans="1:6" s="25" customFormat="1" ht="36" x14ac:dyDescent="0.25">
      <c r="A10" s="21">
        <v>2</v>
      </c>
      <c r="B10" s="21" t="s">
        <v>9</v>
      </c>
      <c r="C10" s="138" t="s">
        <v>10</v>
      </c>
      <c r="D10" s="138" t="s">
        <v>817</v>
      </c>
      <c r="E10" s="24">
        <v>1680000</v>
      </c>
      <c r="F10" s="23" t="s">
        <v>11</v>
      </c>
    </row>
    <row r="11" spans="1:6" s="25" customFormat="1" ht="36" x14ac:dyDescent="0.25">
      <c r="A11" s="21">
        <v>3</v>
      </c>
      <c r="B11" s="21" t="s">
        <v>9</v>
      </c>
      <c r="C11" s="138" t="s">
        <v>10</v>
      </c>
      <c r="D11" s="138" t="s">
        <v>818</v>
      </c>
      <c r="E11" s="24">
        <v>700000</v>
      </c>
      <c r="F11" s="23" t="s">
        <v>11</v>
      </c>
    </row>
    <row r="12" spans="1:6" s="25" customFormat="1" ht="24" x14ac:dyDescent="0.25">
      <c r="A12" s="21">
        <v>4</v>
      </c>
      <c r="B12" s="21" t="s">
        <v>12</v>
      </c>
      <c r="C12" s="138" t="s">
        <v>13</v>
      </c>
      <c r="D12" s="138" t="s">
        <v>819</v>
      </c>
      <c r="E12" s="24">
        <f>400000+241000</f>
        <v>641000</v>
      </c>
      <c r="F12" s="23" t="s">
        <v>11</v>
      </c>
    </row>
    <row r="13" spans="1:6" s="25" customFormat="1" ht="24" x14ac:dyDescent="0.25">
      <c r="A13" s="21">
        <v>5</v>
      </c>
      <c r="B13" s="21" t="s">
        <v>14</v>
      </c>
      <c r="C13" s="138" t="s">
        <v>15</v>
      </c>
      <c r="D13" s="138" t="s">
        <v>820</v>
      </c>
      <c r="E13" s="24">
        <v>50000</v>
      </c>
      <c r="F13" s="23" t="s">
        <v>11</v>
      </c>
    </row>
    <row r="14" spans="1:6" s="25" customFormat="1" ht="24" x14ac:dyDescent="0.25">
      <c r="A14" s="21">
        <v>6</v>
      </c>
      <c r="B14" s="21" t="s">
        <v>22</v>
      </c>
      <c r="C14" s="138" t="s">
        <v>16</v>
      </c>
      <c r="D14" s="138" t="s">
        <v>836</v>
      </c>
      <c r="E14" s="26">
        <v>10000</v>
      </c>
      <c r="F14" s="23" t="s">
        <v>17</v>
      </c>
    </row>
    <row r="15" spans="1:6" s="25" customFormat="1" ht="12.75" x14ac:dyDescent="0.25">
      <c r="A15" s="21">
        <v>7</v>
      </c>
      <c r="B15" s="21" t="s">
        <v>14</v>
      </c>
      <c r="C15" s="138" t="s">
        <v>18</v>
      </c>
      <c r="D15" s="138" t="s">
        <v>19</v>
      </c>
      <c r="E15" s="24">
        <v>750</v>
      </c>
      <c r="F15" s="27" t="s">
        <v>20</v>
      </c>
    </row>
    <row r="16" spans="1:6" s="25" customFormat="1" ht="12.75" x14ac:dyDescent="0.25">
      <c r="A16" s="21">
        <v>8</v>
      </c>
      <c r="B16" s="21" t="s">
        <v>14</v>
      </c>
      <c r="C16" s="138" t="s">
        <v>18</v>
      </c>
      <c r="D16" s="138" t="s">
        <v>21</v>
      </c>
      <c r="E16" s="24">
        <v>1050</v>
      </c>
      <c r="F16" s="27" t="s">
        <v>20</v>
      </c>
    </row>
    <row r="17" spans="1:6" s="25" customFormat="1" ht="36" x14ac:dyDescent="0.25">
      <c r="A17" s="21">
        <v>9</v>
      </c>
      <c r="B17" s="21" t="s">
        <v>22</v>
      </c>
      <c r="C17" s="138" t="s">
        <v>23</v>
      </c>
      <c r="D17" s="138" t="s">
        <v>821</v>
      </c>
      <c r="E17" s="24">
        <f>400000+30000+250000</f>
        <v>680000</v>
      </c>
      <c r="F17" s="23" t="s">
        <v>11</v>
      </c>
    </row>
    <row r="18" spans="1:6" s="25" customFormat="1" ht="12.75" x14ac:dyDescent="0.25">
      <c r="A18" s="21">
        <v>10</v>
      </c>
      <c r="B18" s="21" t="s">
        <v>22</v>
      </c>
      <c r="C18" s="138" t="s">
        <v>24</v>
      </c>
      <c r="D18" s="138" t="s">
        <v>837</v>
      </c>
      <c r="E18" s="24">
        <v>375</v>
      </c>
      <c r="F18" s="27" t="s">
        <v>25</v>
      </c>
    </row>
    <row r="19" spans="1:6" s="25" customFormat="1" ht="24" x14ac:dyDescent="0.25">
      <c r="A19" s="21">
        <v>11</v>
      </c>
      <c r="B19" s="21" t="s">
        <v>22</v>
      </c>
      <c r="C19" s="138" t="s">
        <v>26</v>
      </c>
      <c r="D19" s="28" t="s">
        <v>838</v>
      </c>
      <c r="E19" s="24">
        <v>120000</v>
      </c>
      <c r="F19" s="23" t="s">
        <v>11</v>
      </c>
    </row>
    <row r="20" spans="1:6" s="25" customFormat="1" ht="12.75" x14ac:dyDescent="0.25">
      <c r="A20" s="21">
        <v>12</v>
      </c>
      <c r="B20" s="21"/>
      <c r="C20" s="138" t="s">
        <v>27</v>
      </c>
      <c r="D20" s="138" t="s">
        <v>27</v>
      </c>
      <c r="E20" s="24">
        <v>1530</v>
      </c>
      <c r="F20" s="27" t="s">
        <v>25</v>
      </c>
    </row>
    <row r="21" spans="1:6" s="33" customFormat="1" ht="18.75" x14ac:dyDescent="0.25">
      <c r="A21" s="29" t="s">
        <v>28</v>
      </c>
      <c r="B21" s="30"/>
      <c r="C21" s="139"/>
      <c r="D21" s="139"/>
      <c r="E21" s="32"/>
      <c r="F21" s="31"/>
    </row>
    <row r="22" spans="1:6" s="25" customFormat="1" ht="24" x14ac:dyDescent="0.25">
      <c r="A22" s="21">
        <v>1</v>
      </c>
      <c r="B22" s="34" t="s">
        <v>29</v>
      </c>
      <c r="C22" s="138" t="s">
        <v>30</v>
      </c>
      <c r="D22" s="138" t="s">
        <v>839</v>
      </c>
      <c r="E22" s="24">
        <v>6000</v>
      </c>
      <c r="F22" s="23" t="s">
        <v>31</v>
      </c>
    </row>
    <row r="23" spans="1:6" s="25" customFormat="1" ht="12.75" x14ac:dyDescent="0.25">
      <c r="A23" s="21">
        <v>2</v>
      </c>
      <c r="B23" s="34" t="s">
        <v>32</v>
      </c>
      <c r="C23" s="138" t="s">
        <v>33</v>
      </c>
      <c r="D23" s="138" t="s">
        <v>840</v>
      </c>
      <c r="E23" s="24">
        <v>3000</v>
      </c>
      <c r="F23" s="23" t="s">
        <v>31</v>
      </c>
    </row>
    <row r="24" spans="1:6" s="25" customFormat="1" ht="36" x14ac:dyDescent="0.25">
      <c r="A24" s="21">
        <v>3</v>
      </c>
      <c r="B24" s="34" t="s">
        <v>34</v>
      </c>
      <c r="C24" s="138" t="s">
        <v>35</v>
      </c>
      <c r="D24" s="138" t="s">
        <v>36</v>
      </c>
      <c r="E24" s="24">
        <v>100</v>
      </c>
      <c r="F24" s="27" t="s">
        <v>37</v>
      </c>
    </row>
    <row r="25" spans="1:6" s="25" customFormat="1" ht="24" x14ac:dyDescent="0.25">
      <c r="A25" s="21">
        <v>4</v>
      </c>
      <c r="B25" s="34" t="s">
        <v>38</v>
      </c>
      <c r="C25" s="138" t="s">
        <v>39</v>
      </c>
      <c r="D25" s="138" t="s">
        <v>40</v>
      </c>
      <c r="E25" s="24">
        <v>10000</v>
      </c>
      <c r="F25" s="23" t="s">
        <v>41</v>
      </c>
    </row>
    <row r="26" spans="1:6" s="25" customFormat="1" ht="24" x14ac:dyDescent="0.25">
      <c r="A26" s="21">
        <v>5</v>
      </c>
      <c r="B26" s="34" t="s">
        <v>38</v>
      </c>
      <c r="C26" s="138" t="s">
        <v>42</v>
      </c>
      <c r="D26" s="138" t="s">
        <v>43</v>
      </c>
      <c r="E26" s="24">
        <v>400000</v>
      </c>
      <c r="F26" s="23" t="s">
        <v>37</v>
      </c>
    </row>
    <row r="27" spans="1:6" s="25" customFormat="1" ht="24" x14ac:dyDescent="0.25">
      <c r="A27" s="21">
        <v>6</v>
      </c>
      <c r="B27" s="34" t="s">
        <v>38</v>
      </c>
      <c r="C27" s="138" t="s">
        <v>44</v>
      </c>
      <c r="D27" s="138" t="s">
        <v>45</v>
      </c>
      <c r="E27" s="24">
        <v>3000</v>
      </c>
      <c r="F27" s="23" t="s">
        <v>37</v>
      </c>
    </row>
    <row r="28" spans="1:6" s="25" customFormat="1" ht="60" x14ac:dyDescent="0.25">
      <c r="A28" s="21">
        <v>7</v>
      </c>
      <c r="B28" s="21" t="s">
        <v>46</v>
      </c>
      <c r="C28" s="138" t="s">
        <v>47</v>
      </c>
      <c r="D28" s="138" t="s">
        <v>841</v>
      </c>
      <c r="E28" s="24">
        <v>450</v>
      </c>
      <c r="F28" s="23" t="s">
        <v>37</v>
      </c>
    </row>
    <row r="29" spans="1:6" s="25" customFormat="1" ht="36" x14ac:dyDescent="0.25">
      <c r="A29" s="21">
        <v>8</v>
      </c>
      <c r="B29" s="21" t="s">
        <v>48</v>
      </c>
      <c r="C29" s="138" t="s">
        <v>49</v>
      </c>
      <c r="D29" s="138" t="s">
        <v>842</v>
      </c>
      <c r="E29" s="24">
        <v>200</v>
      </c>
      <c r="F29" s="27" t="s">
        <v>50</v>
      </c>
    </row>
    <row r="30" spans="1:6" s="33" customFormat="1" ht="18.75" x14ac:dyDescent="0.25">
      <c r="A30" s="29" t="s">
        <v>51</v>
      </c>
      <c r="B30" s="30"/>
      <c r="C30" s="167"/>
      <c r="D30" s="139"/>
      <c r="E30" s="32"/>
      <c r="F30" s="31"/>
    </row>
    <row r="31" spans="1:6" s="25" customFormat="1" ht="36" x14ac:dyDescent="0.25">
      <c r="A31" s="21">
        <v>1</v>
      </c>
      <c r="B31" s="34" t="s">
        <v>59</v>
      </c>
      <c r="C31" s="140" t="s">
        <v>850</v>
      </c>
      <c r="D31" s="140" t="s">
        <v>53</v>
      </c>
      <c r="E31" s="24">
        <v>8000</v>
      </c>
      <c r="F31" s="35" t="s">
        <v>54</v>
      </c>
    </row>
    <row r="32" spans="1:6" s="25" customFormat="1" ht="36" x14ac:dyDescent="0.25">
      <c r="A32" s="21">
        <v>2</v>
      </c>
      <c r="B32" s="34" t="s">
        <v>52</v>
      </c>
      <c r="C32" s="140" t="s">
        <v>843</v>
      </c>
      <c r="D32" s="140" t="s">
        <v>55</v>
      </c>
      <c r="E32" s="24">
        <v>15000</v>
      </c>
      <c r="F32" s="35" t="s">
        <v>37</v>
      </c>
    </row>
    <row r="33" spans="1:6" s="25" customFormat="1" ht="36" x14ac:dyDescent="0.25">
      <c r="A33" s="21">
        <v>3</v>
      </c>
      <c r="B33" s="34" t="s">
        <v>844</v>
      </c>
      <c r="C33" s="140" t="s">
        <v>845</v>
      </c>
      <c r="D33" s="140" t="s">
        <v>56</v>
      </c>
      <c r="E33" s="24">
        <v>160000</v>
      </c>
      <c r="F33" s="35" t="s">
        <v>37</v>
      </c>
    </row>
    <row r="34" spans="1:6" s="25" customFormat="1" ht="36" x14ac:dyDescent="0.25">
      <c r="A34" s="21">
        <v>4</v>
      </c>
      <c r="B34" s="34" t="s">
        <v>844</v>
      </c>
      <c r="C34" s="140" t="s">
        <v>846</v>
      </c>
      <c r="D34" s="140" t="s">
        <v>57</v>
      </c>
      <c r="E34" s="24">
        <v>160000</v>
      </c>
      <c r="F34" s="35" t="s">
        <v>37</v>
      </c>
    </row>
    <row r="35" spans="1:6" s="25" customFormat="1" ht="36" x14ac:dyDescent="0.25">
      <c r="A35" s="21">
        <v>5</v>
      </c>
      <c r="B35" s="34" t="s">
        <v>844</v>
      </c>
      <c r="C35" s="140" t="s">
        <v>847</v>
      </c>
      <c r="D35" s="140" t="s">
        <v>58</v>
      </c>
      <c r="E35" s="24">
        <v>50000</v>
      </c>
      <c r="F35" s="35" t="s">
        <v>37</v>
      </c>
    </row>
    <row r="36" spans="1:6" s="25" customFormat="1" ht="12.75" x14ac:dyDescent="0.25">
      <c r="A36" s="21">
        <v>6</v>
      </c>
      <c r="B36" s="34" t="s">
        <v>852</v>
      </c>
      <c r="C36" s="140" t="s">
        <v>853</v>
      </c>
      <c r="D36" s="141" t="s">
        <v>60</v>
      </c>
      <c r="E36" s="24">
        <v>200</v>
      </c>
      <c r="F36" s="35" t="s">
        <v>37</v>
      </c>
    </row>
    <row r="37" spans="1:6" s="25" customFormat="1" ht="36" x14ac:dyDescent="0.25">
      <c r="A37" s="21">
        <v>7</v>
      </c>
      <c r="B37" s="34" t="s">
        <v>844</v>
      </c>
      <c r="C37" s="140" t="s">
        <v>848</v>
      </c>
      <c r="D37" s="140" t="s">
        <v>61</v>
      </c>
      <c r="E37" s="24">
        <v>30000</v>
      </c>
      <c r="F37" s="35" t="s">
        <v>37</v>
      </c>
    </row>
    <row r="38" spans="1:6" s="25" customFormat="1" ht="24" x14ac:dyDescent="0.25">
      <c r="A38" s="21">
        <v>8</v>
      </c>
      <c r="B38" s="34" t="s">
        <v>849</v>
      </c>
      <c r="C38" s="140" t="s">
        <v>851</v>
      </c>
      <c r="D38" s="138" t="s">
        <v>62</v>
      </c>
      <c r="E38" s="24">
        <v>2000</v>
      </c>
      <c r="F38" s="35" t="s">
        <v>37</v>
      </c>
    </row>
    <row r="39" spans="1:6" s="25" customFormat="1" ht="24" x14ac:dyDescent="0.25">
      <c r="A39" s="21">
        <v>9</v>
      </c>
      <c r="B39" s="34" t="s">
        <v>63</v>
      </c>
      <c r="C39" s="140" t="s">
        <v>854</v>
      </c>
      <c r="D39" s="140" t="s">
        <v>64</v>
      </c>
      <c r="E39" s="24">
        <v>200000</v>
      </c>
      <c r="F39" s="35" t="s">
        <v>37</v>
      </c>
    </row>
    <row r="40" spans="1:6" s="25" customFormat="1" ht="36" x14ac:dyDescent="0.25">
      <c r="A40" s="21">
        <v>10</v>
      </c>
      <c r="B40" s="34" t="s">
        <v>65</v>
      </c>
      <c r="C40" s="140" t="s">
        <v>66</v>
      </c>
      <c r="D40" s="140" t="s">
        <v>67</v>
      </c>
      <c r="E40" s="24">
        <v>38000</v>
      </c>
      <c r="F40" s="35" t="s">
        <v>37</v>
      </c>
    </row>
    <row r="41" spans="1:6" s="25" customFormat="1" ht="36" x14ac:dyDescent="0.25">
      <c r="A41" s="21">
        <v>11</v>
      </c>
      <c r="B41" s="21" t="s">
        <v>68</v>
      </c>
      <c r="C41" s="140" t="s">
        <v>69</v>
      </c>
      <c r="D41" s="140" t="s">
        <v>70</v>
      </c>
      <c r="E41" s="24">
        <v>1500</v>
      </c>
      <c r="F41" s="35" t="s">
        <v>37</v>
      </c>
    </row>
    <row r="42" spans="1:6" s="25" customFormat="1" ht="33" customHeight="1" x14ac:dyDescent="0.25">
      <c r="A42" s="21">
        <v>12</v>
      </c>
      <c r="B42" s="34" t="s">
        <v>857</v>
      </c>
      <c r="C42" s="140" t="s">
        <v>856</v>
      </c>
      <c r="D42" s="140" t="s">
        <v>72</v>
      </c>
      <c r="E42" s="24">
        <v>2000</v>
      </c>
      <c r="F42" s="35" t="s">
        <v>37</v>
      </c>
    </row>
    <row r="43" spans="1:6" s="25" customFormat="1" ht="33" customHeight="1" x14ac:dyDescent="0.25">
      <c r="A43" s="21">
        <v>13</v>
      </c>
      <c r="B43" s="21" t="s">
        <v>68</v>
      </c>
      <c r="C43" s="140" t="s">
        <v>71</v>
      </c>
      <c r="D43" s="140" t="s">
        <v>953</v>
      </c>
      <c r="E43" s="24">
        <v>50</v>
      </c>
      <c r="F43" s="35" t="s">
        <v>37</v>
      </c>
    </row>
    <row r="44" spans="1:6" s="25" customFormat="1" ht="36" x14ac:dyDescent="0.25">
      <c r="A44" s="21">
        <v>14</v>
      </c>
      <c r="B44" s="21" t="s">
        <v>68</v>
      </c>
      <c r="C44" s="140" t="s">
        <v>71</v>
      </c>
      <c r="D44" s="138" t="s">
        <v>947</v>
      </c>
      <c r="E44" s="24">
        <v>50</v>
      </c>
      <c r="F44" s="35" t="s">
        <v>37</v>
      </c>
    </row>
    <row r="45" spans="1:6" s="25" customFormat="1" ht="36" x14ac:dyDescent="0.25">
      <c r="A45" s="21">
        <v>15</v>
      </c>
      <c r="B45" s="21" t="s">
        <v>73</v>
      </c>
      <c r="C45" s="140" t="s">
        <v>74</v>
      </c>
      <c r="D45" s="140" t="s">
        <v>75</v>
      </c>
      <c r="E45" s="24">
        <f>50000+250000</f>
        <v>300000</v>
      </c>
      <c r="F45" s="27" t="s">
        <v>37</v>
      </c>
    </row>
    <row r="46" spans="1:6" s="25" customFormat="1" ht="24" x14ac:dyDescent="0.25">
      <c r="A46" s="21">
        <v>16</v>
      </c>
      <c r="B46" s="21" t="s">
        <v>76</v>
      </c>
      <c r="C46" s="141" t="s">
        <v>77</v>
      </c>
      <c r="D46" s="138" t="s">
        <v>78</v>
      </c>
      <c r="E46" s="26">
        <v>22000</v>
      </c>
      <c r="F46" s="27" t="s">
        <v>37</v>
      </c>
    </row>
    <row r="47" spans="1:6" s="25" customFormat="1" ht="36" x14ac:dyDescent="0.25">
      <c r="A47" s="21">
        <v>17</v>
      </c>
      <c r="B47" s="21" t="s">
        <v>79</v>
      </c>
      <c r="C47" s="140" t="s">
        <v>80</v>
      </c>
      <c r="D47" s="140" t="s">
        <v>81</v>
      </c>
      <c r="E47" s="24">
        <v>100000</v>
      </c>
      <c r="F47" s="35" t="s">
        <v>82</v>
      </c>
    </row>
    <row r="48" spans="1:6" s="25" customFormat="1" ht="24" x14ac:dyDescent="0.25">
      <c r="A48" s="21">
        <v>18</v>
      </c>
      <c r="B48" s="21" t="s">
        <v>83</v>
      </c>
      <c r="C48" s="140" t="s">
        <v>84</v>
      </c>
      <c r="D48" s="140" t="s">
        <v>85</v>
      </c>
      <c r="E48" s="24">
        <v>2000</v>
      </c>
      <c r="F48" s="35" t="s">
        <v>82</v>
      </c>
    </row>
    <row r="49" spans="1:6" s="25" customFormat="1" ht="24" x14ac:dyDescent="0.25">
      <c r="A49" s="21">
        <v>19</v>
      </c>
      <c r="B49" s="34" t="s">
        <v>862</v>
      </c>
      <c r="C49" s="140" t="s">
        <v>861</v>
      </c>
      <c r="D49" s="138" t="s">
        <v>87</v>
      </c>
      <c r="E49" s="24">
        <v>5000</v>
      </c>
      <c r="F49" s="35" t="s">
        <v>37</v>
      </c>
    </row>
    <row r="50" spans="1:6" s="25" customFormat="1" ht="36" x14ac:dyDescent="0.25">
      <c r="A50" s="21">
        <v>20</v>
      </c>
      <c r="B50" s="34" t="s">
        <v>79</v>
      </c>
      <c r="C50" s="140" t="s">
        <v>88</v>
      </c>
      <c r="D50" s="138" t="s">
        <v>89</v>
      </c>
      <c r="E50" s="24">
        <v>3200</v>
      </c>
      <c r="F50" s="35" t="s">
        <v>37</v>
      </c>
    </row>
    <row r="51" spans="1:6" s="25" customFormat="1" ht="48" x14ac:dyDescent="0.25">
      <c r="A51" s="21">
        <v>21</v>
      </c>
      <c r="B51" s="34" t="s">
        <v>86</v>
      </c>
      <c r="C51" s="140" t="s">
        <v>90</v>
      </c>
      <c r="D51" s="140" t="s">
        <v>91</v>
      </c>
      <c r="E51" s="24">
        <v>500</v>
      </c>
      <c r="F51" s="35" t="s">
        <v>37</v>
      </c>
    </row>
    <row r="52" spans="1:6" s="25" customFormat="1" ht="24" x14ac:dyDescent="0.25">
      <c r="A52" s="21">
        <v>22</v>
      </c>
      <c r="B52" s="34" t="s">
        <v>98</v>
      </c>
      <c r="C52" s="140" t="s">
        <v>92</v>
      </c>
      <c r="D52" s="140" t="s">
        <v>93</v>
      </c>
      <c r="E52" s="24">
        <v>100</v>
      </c>
      <c r="F52" s="35" t="s">
        <v>94</v>
      </c>
    </row>
    <row r="53" spans="1:6" s="25" customFormat="1" ht="24" x14ac:dyDescent="0.25">
      <c r="A53" s="21">
        <v>23</v>
      </c>
      <c r="B53" s="34" t="s">
        <v>98</v>
      </c>
      <c r="C53" s="140" t="s">
        <v>96</v>
      </c>
      <c r="D53" s="140" t="s">
        <v>97</v>
      </c>
      <c r="E53" s="24">
        <v>110000</v>
      </c>
      <c r="F53" s="35" t="s">
        <v>94</v>
      </c>
    </row>
    <row r="54" spans="1:6" s="25" customFormat="1" ht="12.75" x14ac:dyDescent="0.25">
      <c r="A54" s="21">
        <v>24</v>
      </c>
      <c r="B54" s="34" t="s">
        <v>95</v>
      </c>
      <c r="C54" s="140" t="s">
        <v>99</v>
      </c>
      <c r="D54" s="140" t="s">
        <v>100</v>
      </c>
      <c r="E54" s="24">
        <v>400000</v>
      </c>
      <c r="F54" s="35" t="s">
        <v>94</v>
      </c>
    </row>
    <row r="55" spans="1:6" s="25" customFormat="1" ht="12.75" x14ac:dyDescent="0.25">
      <c r="A55" s="21">
        <v>25</v>
      </c>
      <c r="B55" s="34" t="s">
        <v>95</v>
      </c>
      <c r="C55" s="140" t="s">
        <v>101</v>
      </c>
      <c r="D55" s="140" t="s">
        <v>102</v>
      </c>
      <c r="E55" s="24">
        <v>5000</v>
      </c>
      <c r="F55" s="35" t="s">
        <v>94</v>
      </c>
    </row>
    <row r="56" spans="1:6" s="25" customFormat="1" ht="12.75" x14ac:dyDescent="0.25">
      <c r="A56" s="21">
        <v>26</v>
      </c>
      <c r="B56" s="34" t="s">
        <v>103</v>
      </c>
      <c r="C56" s="140" t="s">
        <v>104</v>
      </c>
      <c r="D56" s="138" t="s">
        <v>105</v>
      </c>
      <c r="E56" s="24">
        <v>1600</v>
      </c>
      <c r="F56" s="35" t="s">
        <v>37</v>
      </c>
    </row>
    <row r="57" spans="1:6" s="25" customFormat="1" ht="24" x14ac:dyDescent="0.25">
      <c r="A57" s="21">
        <v>27</v>
      </c>
      <c r="B57" s="34" t="s">
        <v>106</v>
      </c>
      <c r="C57" s="140" t="s">
        <v>887</v>
      </c>
      <c r="D57" s="140" t="s">
        <v>107</v>
      </c>
      <c r="E57" s="24">
        <v>4000</v>
      </c>
      <c r="F57" s="35" t="s">
        <v>37</v>
      </c>
    </row>
    <row r="58" spans="1:6" s="25" customFormat="1" ht="48" x14ac:dyDescent="0.25">
      <c r="A58" s="21">
        <v>28</v>
      </c>
      <c r="B58" s="21" t="s">
        <v>108</v>
      </c>
      <c r="C58" s="140" t="s">
        <v>109</v>
      </c>
      <c r="D58" s="140" t="s">
        <v>110</v>
      </c>
      <c r="E58" s="24">
        <v>12</v>
      </c>
      <c r="F58" s="27" t="s">
        <v>31</v>
      </c>
    </row>
    <row r="59" spans="1:6" s="25" customFormat="1" ht="24" x14ac:dyDescent="0.25">
      <c r="A59" s="21">
        <v>29</v>
      </c>
      <c r="B59" s="21" t="s">
        <v>108</v>
      </c>
      <c r="C59" s="140" t="s">
        <v>109</v>
      </c>
      <c r="D59" s="138" t="s">
        <v>111</v>
      </c>
      <c r="E59" s="24">
        <v>20</v>
      </c>
      <c r="F59" s="27" t="s">
        <v>31</v>
      </c>
    </row>
    <row r="60" spans="1:6" s="25" customFormat="1" ht="60" x14ac:dyDescent="0.25">
      <c r="A60" s="21">
        <v>30</v>
      </c>
      <c r="B60" s="21" t="s">
        <v>108</v>
      </c>
      <c r="C60" s="140" t="s">
        <v>109</v>
      </c>
      <c r="D60" s="138" t="s">
        <v>112</v>
      </c>
      <c r="E60" s="24">
        <v>20</v>
      </c>
      <c r="F60" s="27" t="s">
        <v>31</v>
      </c>
    </row>
    <row r="61" spans="1:6" s="25" customFormat="1" ht="24" x14ac:dyDescent="0.25">
      <c r="A61" s="21">
        <v>31</v>
      </c>
      <c r="B61" s="21" t="s">
        <v>108</v>
      </c>
      <c r="C61" s="140" t="s">
        <v>109</v>
      </c>
      <c r="D61" s="138" t="s">
        <v>113</v>
      </c>
      <c r="E61" s="24">
        <v>40</v>
      </c>
      <c r="F61" s="27" t="s">
        <v>31</v>
      </c>
    </row>
    <row r="62" spans="1:6" s="25" customFormat="1" ht="48" x14ac:dyDescent="0.25">
      <c r="A62" s="21">
        <v>32</v>
      </c>
      <c r="B62" s="21" t="s">
        <v>108</v>
      </c>
      <c r="C62" s="140" t="s">
        <v>109</v>
      </c>
      <c r="D62" s="138" t="s">
        <v>114</v>
      </c>
      <c r="E62" s="24">
        <v>20</v>
      </c>
      <c r="F62" s="27" t="s">
        <v>31</v>
      </c>
    </row>
    <row r="63" spans="1:6" s="25" customFormat="1" ht="48" x14ac:dyDescent="0.25">
      <c r="A63" s="21">
        <v>33</v>
      </c>
      <c r="B63" s="21" t="s">
        <v>108</v>
      </c>
      <c r="C63" s="140" t="s">
        <v>109</v>
      </c>
      <c r="D63" s="140" t="s">
        <v>115</v>
      </c>
      <c r="E63" s="24">
        <v>12</v>
      </c>
      <c r="F63" s="27" t="s">
        <v>31</v>
      </c>
    </row>
    <row r="64" spans="1:6" s="25" customFormat="1" ht="48" x14ac:dyDescent="0.25">
      <c r="A64" s="21">
        <v>34</v>
      </c>
      <c r="B64" s="21" t="s">
        <v>108</v>
      </c>
      <c r="C64" s="140" t="s">
        <v>109</v>
      </c>
      <c r="D64" s="140" t="s">
        <v>116</v>
      </c>
      <c r="E64" s="24">
        <v>10</v>
      </c>
      <c r="F64" s="27" t="s">
        <v>31</v>
      </c>
    </row>
    <row r="65" spans="1:6" s="25" customFormat="1" ht="48" x14ac:dyDescent="0.25">
      <c r="A65" s="21">
        <v>35</v>
      </c>
      <c r="B65" s="21" t="s">
        <v>108</v>
      </c>
      <c r="C65" s="140" t="s">
        <v>109</v>
      </c>
      <c r="D65" s="140" t="s">
        <v>117</v>
      </c>
      <c r="E65" s="24">
        <v>10</v>
      </c>
      <c r="F65" s="27" t="s">
        <v>31</v>
      </c>
    </row>
    <row r="66" spans="1:6" s="25" customFormat="1" ht="36" x14ac:dyDescent="0.25">
      <c r="A66" s="21">
        <v>36</v>
      </c>
      <c r="B66" s="21" t="s">
        <v>108</v>
      </c>
      <c r="C66" s="140" t="s">
        <v>118</v>
      </c>
      <c r="D66" s="140" t="s">
        <v>119</v>
      </c>
      <c r="E66" s="24">
        <v>100</v>
      </c>
      <c r="F66" s="35" t="s">
        <v>37</v>
      </c>
    </row>
    <row r="67" spans="1:6" s="25" customFormat="1" ht="36" x14ac:dyDescent="0.25">
      <c r="A67" s="21">
        <v>37</v>
      </c>
      <c r="B67" s="21" t="s">
        <v>108</v>
      </c>
      <c r="C67" s="140" t="s">
        <v>120</v>
      </c>
      <c r="D67" s="140" t="s">
        <v>121</v>
      </c>
      <c r="E67" s="24">
        <v>500</v>
      </c>
      <c r="F67" s="35" t="s">
        <v>37</v>
      </c>
    </row>
    <row r="68" spans="1:6" s="25" customFormat="1" ht="72" x14ac:dyDescent="0.25">
      <c r="A68" s="21">
        <v>38</v>
      </c>
      <c r="B68" s="21" t="s">
        <v>855</v>
      </c>
      <c r="C68" s="140" t="s">
        <v>122</v>
      </c>
      <c r="D68" s="140" t="s">
        <v>123</v>
      </c>
      <c r="E68" s="24">
        <v>20</v>
      </c>
      <c r="F68" s="36" t="s">
        <v>37</v>
      </c>
    </row>
    <row r="69" spans="1:6" s="25" customFormat="1" ht="60" x14ac:dyDescent="0.25">
      <c r="A69" s="21">
        <v>39</v>
      </c>
      <c r="B69" s="21" t="s">
        <v>124</v>
      </c>
      <c r="C69" s="140" t="s">
        <v>125</v>
      </c>
      <c r="D69" s="140" t="s">
        <v>126</v>
      </c>
      <c r="E69" s="24">
        <v>3500</v>
      </c>
      <c r="F69" s="36" t="s">
        <v>37</v>
      </c>
    </row>
    <row r="70" spans="1:6" s="25" customFormat="1" ht="84" x14ac:dyDescent="0.25">
      <c r="A70" s="21">
        <v>40</v>
      </c>
      <c r="B70" s="21" t="s">
        <v>124</v>
      </c>
      <c r="C70" s="140" t="s">
        <v>125</v>
      </c>
      <c r="D70" s="140" t="s">
        <v>127</v>
      </c>
      <c r="E70" s="24">
        <v>60</v>
      </c>
      <c r="F70" s="35" t="s">
        <v>82</v>
      </c>
    </row>
    <row r="71" spans="1:6" s="25" customFormat="1" ht="36" x14ac:dyDescent="0.25">
      <c r="A71" s="21">
        <v>41</v>
      </c>
      <c r="B71" s="21" t="s">
        <v>128</v>
      </c>
      <c r="C71" s="138" t="s">
        <v>129</v>
      </c>
      <c r="D71" s="138" t="s">
        <v>130</v>
      </c>
      <c r="E71" s="24">
        <v>500</v>
      </c>
      <c r="F71" s="27" t="s">
        <v>37</v>
      </c>
    </row>
    <row r="72" spans="1:6" s="25" customFormat="1" ht="36" x14ac:dyDescent="0.25">
      <c r="A72" s="21">
        <v>42</v>
      </c>
      <c r="B72" s="21" t="s">
        <v>124</v>
      </c>
      <c r="C72" s="140" t="s">
        <v>125</v>
      </c>
      <c r="D72" s="140" t="s">
        <v>131</v>
      </c>
      <c r="E72" s="24">
        <v>600</v>
      </c>
      <c r="F72" s="35" t="s">
        <v>132</v>
      </c>
    </row>
    <row r="73" spans="1:6" s="25" customFormat="1" ht="24" x14ac:dyDescent="0.25">
      <c r="A73" s="21">
        <v>43</v>
      </c>
      <c r="B73" s="21" t="s">
        <v>128</v>
      </c>
      <c r="C73" s="140" t="s">
        <v>133</v>
      </c>
      <c r="D73" s="140" t="s">
        <v>134</v>
      </c>
      <c r="E73" s="24">
        <v>50000</v>
      </c>
      <c r="F73" s="35" t="s">
        <v>37</v>
      </c>
    </row>
    <row r="74" spans="1:6" s="25" customFormat="1" ht="24" x14ac:dyDescent="0.25">
      <c r="A74" s="21">
        <v>44</v>
      </c>
      <c r="B74" s="21" t="s">
        <v>128</v>
      </c>
      <c r="C74" s="140" t="s">
        <v>133</v>
      </c>
      <c r="D74" s="140" t="s">
        <v>135</v>
      </c>
      <c r="E74" s="24">
        <v>24000</v>
      </c>
      <c r="F74" s="35" t="s">
        <v>37</v>
      </c>
    </row>
    <row r="75" spans="1:6" s="25" customFormat="1" ht="24" x14ac:dyDescent="0.25">
      <c r="A75" s="21">
        <v>45</v>
      </c>
      <c r="B75" s="21" t="s">
        <v>128</v>
      </c>
      <c r="C75" s="140" t="s">
        <v>133</v>
      </c>
      <c r="D75" s="140" t="s">
        <v>136</v>
      </c>
      <c r="E75" s="24">
        <v>45000</v>
      </c>
      <c r="F75" s="35" t="s">
        <v>37</v>
      </c>
    </row>
    <row r="76" spans="1:6" s="25" customFormat="1" ht="24" x14ac:dyDescent="0.25">
      <c r="A76" s="21">
        <v>46</v>
      </c>
      <c r="B76" s="21" t="s">
        <v>128</v>
      </c>
      <c r="C76" s="140" t="s">
        <v>133</v>
      </c>
      <c r="D76" s="140" t="s">
        <v>137</v>
      </c>
      <c r="E76" s="24">
        <v>8000</v>
      </c>
      <c r="F76" s="35" t="s">
        <v>37</v>
      </c>
    </row>
    <row r="77" spans="1:6" s="25" customFormat="1" ht="24" x14ac:dyDescent="0.25">
      <c r="A77" s="21">
        <v>47</v>
      </c>
      <c r="B77" s="21" t="s">
        <v>128</v>
      </c>
      <c r="C77" s="140" t="s">
        <v>133</v>
      </c>
      <c r="D77" s="140" t="s">
        <v>138</v>
      </c>
      <c r="E77" s="24">
        <v>7500</v>
      </c>
      <c r="F77" s="35" t="s">
        <v>37</v>
      </c>
    </row>
    <row r="78" spans="1:6" s="25" customFormat="1" ht="12.75" x14ac:dyDescent="0.25">
      <c r="A78" s="21">
        <v>48</v>
      </c>
      <c r="B78" s="21"/>
      <c r="C78" s="138" t="s">
        <v>139</v>
      </c>
      <c r="D78" s="138" t="s">
        <v>140</v>
      </c>
      <c r="E78" s="24">
        <v>48000</v>
      </c>
      <c r="F78" s="23" t="s">
        <v>37</v>
      </c>
    </row>
    <row r="79" spans="1:6" s="25" customFormat="1" ht="12.75" x14ac:dyDescent="0.25">
      <c r="A79" s="21">
        <v>49</v>
      </c>
      <c r="B79" s="21"/>
      <c r="C79" s="138" t="s">
        <v>141</v>
      </c>
      <c r="D79" s="138" t="s">
        <v>142</v>
      </c>
      <c r="E79" s="24">
        <v>25</v>
      </c>
      <c r="F79" s="27" t="s">
        <v>37</v>
      </c>
    </row>
    <row r="80" spans="1:6" s="25" customFormat="1" ht="12.75" x14ac:dyDescent="0.25">
      <c r="A80" s="21">
        <v>50</v>
      </c>
      <c r="B80" s="21"/>
      <c r="C80" s="138" t="s">
        <v>143</v>
      </c>
      <c r="D80" s="138" t="s">
        <v>144</v>
      </c>
      <c r="E80" s="24">
        <v>25</v>
      </c>
      <c r="F80" s="23" t="s">
        <v>37</v>
      </c>
    </row>
    <row r="81" spans="1:6" s="25" customFormat="1" ht="12.75" x14ac:dyDescent="0.25">
      <c r="A81" s="21">
        <v>51</v>
      </c>
      <c r="B81" s="21"/>
      <c r="C81" s="138" t="s">
        <v>145</v>
      </c>
      <c r="D81" s="138" t="s">
        <v>146</v>
      </c>
      <c r="E81" s="24">
        <v>5000</v>
      </c>
      <c r="F81" s="23" t="s">
        <v>37</v>
      </c>
    </row>
    <row r="82" spans="1:6" s="25" customFormat="1" ht="12.75" x14ac:dyDescent="0.25">
      <c r="A82" s="21">
        <v>52</v>
      </c>
      <c r="B82" s="21"/>
      <c r="C82" s="138" t="s">
        <v>147</v>
      </c>
      <c r="D82" s="138" t="s">
        <v>148</v>
      </c>
      <c r="E82" s="24">
        <v>5000</v>
      </c>
      <c r="F82" s="23" t="s">
        <v>37</v>
      </c>
    </row>
    <row r="83" spans="1:6" s="25" customFormat="1" ht="12.75" x14ac:dyDescent="0.25">
      <c r="A83" s="21">
        <v>53</v>
      </c>
      <c r="B83" s="21"/>
      <c r="C83" s="138" t="s">
        <v>149</v>
      </c>
      <c r="D83" s="138" t="s">
        <v>150</v>
      </c>
      <c r="E83" s="24">
        <v>6000</v>
      </c>
      <c r="F83" s="23" t="s">
        <v>37</v>
      </c>
    </row>
    <row r="84" spans="1:6" s="25" customFormat="1" ht="24" x14ac:dyDescent="0.25">
      <c r="A84" s="21">
        <v>54</v>
      </c>
      <c r="B84" s="21"/>
      <c r="C84" s="138" t="s">
        <v>151</v>
      </c>
      <c r="D84" s="138" t="s">
        <v>152</v>
      </c>
      <c r="E84" s="24">
        <v>1500</v>
      </c>
      <c r="F84" s="27" t="s">
        <v>41</v>
      </c>
    </row>
    <row r="85" spans="1:6" s="37" customFormat="1" ht="48" x14ac:dyDescent="0.25">
      <c r="A85" s="21">
        <v>55</v>
      </c>
      <c r="B85" s="21"/>
      <c r="C85" s="138" t="s">
        <v>153</v>
      </c>
      <c r="D85" s="138" t="s">
        <v>154</v>
      </c>
      <c r="E85" s="24">
        <v>3000</v>
      </c>
      <c r="F85" s="21" t="s">
        <v>155</v>
      </c>
    </row>
    <row r="86" spans="1:6" s="37" customFormat="1" ht="24" x14ac:dyDescent="0.25">
      <c r="A86" s="21">
        <v>56</v>
      </c>
      <c r="B86" s="21"/>
      <c r="C86" s="138" t="s">
        <v>156</v>
      </c>
      <c r="D86" s="138" t="s">
        <v>157</v>
      </c>
      <c r="E86" s="24">
        <v>80</v>
      </c>
      <c r="F86" s="21" t="s">
        <v>31</v>
      </c>
    </row>
    <row r="87" spans="1:6" s="25" customFormat="1" ht="24" x14ac:dyDescent="0.25">
      <c r="A87" s="21">
        <v>57</v>
      </c>
      <c r="B87" s="21"/>
      <c r="C87" s="138" t="s">
        <v>158</v>
      </c>
      <c r="D87" s="138" t="s">
        <v>159</v>
      </c>
      <c r="E87" s="24">
        <v>2000</v>
      </c>
      <c r="F87" s="27" t="s">
        <v>37</v>
      </c>
    </row>
    <row r="88" spans="1:6" s="25" customFormat="1" ht="12.75" x14ac:dyDescent="0.25">
      <c r="A88" s="21">
        <v>58</v>
      </c>
      <c r="B88" s="21"/>
      <c r="C88" s="138" t="s">
        <v>160</v>
      </c>
      <c r="D88" s="138" t="s">
        <v>161</v>
      </c>
      <c r="E88" s="24">
        <v>500</v>
      </c>
      <c r="F88" s="27" t="s">
        <v>37</v>
      </c>
    </row>
    <row r="89" spans="1:6" s="25" customFormat="1" ht="24" x14ac:dyDescent="0.25">
      <c r="A89" s="21">
        <v>59</v>
      </c>
      <c r="B89" s="21"/>
      <c r="C89" s="138" t="s">
        <v>162</v>
      </c>
      <c r="D89" s="138" t="s">
        <v>163</v>
      </c>
      <c r="E89" s="24">
        <v>250</v>
      </c>
      <c r="F89" s="27" t="s">
        <v>164</v>
      </c>
    </row>
    <row r="90" spans="1:6" s="25" customFormat="1" ht="36" x14ac:dyDescent="0.25">
      <c r="A90" s="21">
        <v>60</v>
      </c>
      <c r="B90" s="21"/>
      <c r="C90" s="138" t="s">
        <v>165</v>
      </c>
      <c r="D90" s="138" t="s">
        <v>945</v>
      </c>
      <c r="E90" s="24">
        <v>2160</v>
      </c>
      <c r="F90" s="27" t="s">
        <v>37</v>
      </c>
    </row>
    <row r="91" spans="1:6" s="25" customFormat="1" ht="48" x14ac:dyDescent="0.25">
      <c r="A91" s="21">
        <v>61</v>
      </c>
      <c r="B91" s="21"/>
      <c r="C91" s="138" t="s">
        <v>166</v>
      </c>
      <c r="D91" s="138" t="s">
        <v>946</v>
      </c>
      <c r="E91" s="24">
        <v>2160</v>
      </c>
      <c r="F91" s="27" t="s">
        <v>37</v>
      </c>
    </row>
    <row r="92" spans="1:6" s="25" customFormat="1" ht="12.75" x14ac:dyDescent="0.25">
      <c r="A92" s="21">
        <v>62</v>
      </c>
      <c r="B92" s="21"/>
      <c r="C92" s="138" t="s">
        <v>167</v>
      </c>
      <c r="D92" s="141" t="s">
        <v>168</v>
      </c>
      <c r="E92" s="24">
        <v>400</v>
      </c>
      <c r="F92" s="27" t="s">
        <v>37</v>
      </c>
    </row>
    <row r="93" spans="1:6" s="25" customFormat="1" ht="24" x14ac:dyDescent="0.25">
      <c r="A93" s="21">
        <v>63</v>
      </c>
      <c r="B93" s="21"/>
      <c r="C93" s="138" t="s">
        <v>169</v>
      </c>
      <c r="D93" s="138" t="s">
        <v>170</v>
      </c>
      <c r="E93" s="24">
        <v>100000</v>
      </c>
      <c r="F93" s="27" t="s">
        <v>37</v>
      </c>
    </row>
    <row r="94" spans="1:6" s="25" customFormat="1" ht="24" x14ac:dyDescent="0.25">
      <c r="A94" s="21">
        <v>64</v>
      </c>
      <c r="B94" s="21"/>
      <c r="C94" s="138" t="s">
        <v>171</v>
      </c>
      <c r="D94" s="138" t="s">
        <v>172</v>
      </c>
      <c r="E94" s="24">
        <v>200000</v>
      </c>
      <c r="F94" s="27" t="s">
        <v>37</v>
      </c>
    </row>
    <row r="95" spans="1:6" s="25" customFormat="1" ht="12.75" x14ac:dyDescent="0.25">
      <c r="A95" s="21">
        <v>65</v>
      </c>
      <c r="B95" s="21"/>
      <c r="C95" s="138" t="s">
        <v>173</v>
      </c>
      <c r="D95" s="138" t="s">
        <v>174</v>
      </c>
      <c r="E95" s="24">
        <v>1200</v>
      </c>
      <c r="F95" s="35" t="s">
        <v>37</v>
      </c>
    </row>
    <row r="96" spans="1:6" s="25" customFormat="1" ht="12.75" x14ac:dyDescent="0.25">
      <c r="A96" s="21">
        <v>66</v>
      </c>
      <c r="B96" s="21"/>
      <c r="C96" s="140" t="s">
        <v>175</v>
      </c>
      <c r="D96" s="140" t="s">
        <v>176</v>
      </c>
      <c r="E96" s="24">
        <v>50</v>
      </c>
      <c r="F96" s="35" t="s">
        <v>37</v>
      </c>
    </row>
    <row r="97" spans="1:6" s="25" customFormat="1" ht="36" x14ac:dyDescent="0.25">
      <c r="A97" s="21">
        <v>67</v>
      </c>
      <c r="B97" s="21"/>
      <c r="C97" s="168" t="s">
        <v>177</v>
      </c>
      <c r="D97" s="142" t="s">
        <v>178</v>
      </c>
      <c r="E97" s="24">
        <v>40</v>
      </c>
      <c r="F97" s="35" t="s">
        <v>37</v>
      </c>
    </row>
    <row r="98" spans="1:6" s="25" customFormat="1" ht="48" x14ac:dyDescent="0.25">
      <c r="A98" s="21">
        <v>68</v>
      </c>
      <c r="B98" s="21" t="s">
        <v>128</v>
      </c>
      <c r="C98" s="138" t="s">
        <v>179</v>
      </c>
      <c r="D98" s="138" t="s">
        <v>180</v>
      </c>
      <c r="E98" s="24">
        <v>300</v>
      </c>
      <c r="F98" s="27" t="s">
        <v>50</v>
      </c>
    </row>
    <row r="99" spans="1:6" s="33" customFormat="1" ht="18.75" x14ac:dyDescent="0.25">
      <c r="A99" s="29" t="s">
        <v>181</v>
      </c>
      <c r="B99" s="21"/>
      <c r="C99" s="139"/>
      <c r="D99" s="139"/>
      <c r="E99" s="32"/>
      <c r="F99" s="38"/>
    </row>
    <row r="100" spans="1:6" s="25" customFormat="1" ht="24" x14ac:dyDescent="0.25">
      <c r="A100" s="21">
        <v>1</v>
      </c>
      <c r="B100" s="34" t="s">
        <v>182</v>
      </c>
      <c r="C100" s="141" t="s">
        <v>183</v>
      </c>
      <c r="D100" s="138" t="s">
        <v>184</v>
      </c>
      <c r="E100" s="24">
        <v>800</v>
      </c>
      <c r="F100" s="35" t="s">
        <v>37</v>
      </c>
    </row>
    <row r="101" spans="1:6" s="25" customFormat="1" ht="24" x14ac:dyDescent="0.25">
      <c r="A101" s="21">
        <v>2</v>
      </c>
      <c r="B101" s="34" t="s">
        <v>185</v>
      </c>
      <c r="C101" s="140" t="s">
        <v>186</v>
      </c>
      <c r="D101" s="140" t="s">
        <v>187</v>
      </c>
      <c r="E101" s="24">
        <v>50</v>
      </c>
      <c r="F101" s="35" t="s">
        <v>37</v>
      </c>
    </row>
    <row r="102" spans="1:6" s="25" customFormat="1" ht="24" x14ac:dyDescent="0.25">
      <c r="A102" s="21">
        <v>3</v>
      </c>
      <c r="B102" s="34" t="s">
        <v>188</v>
      </c>
      <c r="C102" s="140" t="s">
        <v>189</v>
      </c>
      <c r="D102" s="140" t="s">
        <v>190</v>
      </c>
      <c r="E102" s="24">
        <v>2400</v>
      </c>
      <c r="F102" s="35" t="s">
        <v>37</v>
      </c>
    </row>
    <row r="103" spans="1:6" s="25" customFormat="1" ht="12.75" x14ac:dyDescent="0.25">
      <c r="A103" s="21">
        <v>4</v>
      </c>
      <c r="B103" s="34" t="s">
        <v>188</v>
      </c>
      <c r="C103" s="140" t="s">
        <v>191</v>
      </c>
      <c r="D103" s="140" t="s">
        <v>192</v>
      </c>
      <c r="E103" s="24">
        <v>400</v>
      </c>
      <c r="F103" s="35" t="s">
        <v>37</v>
      </c>
    </row>
    <row r="104" spans="1:6" s="25" customFormat="1" ht="36" x14ac:dyDescent="0.25">
      <c r="A104" s="21">
        <v>5</v>
      </c>
      <c r="B104" s="34" t="s">
        <v>188</v>
      </c>
      <c r="C104" s="140" t="s">
        <v>193</v>
      </c>
      <c r="D104" s="140" t="s">
        <v>194</v>
      </c>
      <c r="E104" s="24">
        <v>20</v>
      </c>
      <c r="F104" s="35" t="s">
        <v>37</v>
      </c>
    </row>
    <row r="105" spans="1:6" s="25" customFormat="1" ht="36" x14ac:dyDescent="0.25">
      <c r="A105" s="21">
        <v>6</v>
      </c>
      <c r="B105" s="34" t="s">
        <v>188</v>
      </c>
      <c r="C105" s="140" t="s">
        <v>195</v>
      </c>
      <c r="D105" s="140" t="s">
        <v>196</v>
      </c>
      <c r="E105" s="24">
        <v>5</v>
      </c>
      <c r="F105" s="35" t="s">
        <v>37</v>
      </c>
    </row>
    <row r="106" spans="1:6" s="25" customFormat="1" ht="24" x14ac:dyDescent="0.25">
      <c r="A106" s="21">
        <v>7</v>
      </c>
      <c r="B106" s="34" t="s">
        <v>197</v>
      </c>
      <c r="C106" s="140" t="s">
        <v>198</v>
      </c>
      <c r="D106" s="140" t="s">
        <v>199</v>
      </c>
      <c r="E106" s="24">
        <v>6000</v>
      </c>
      <c r="F106" s="35" t="s">
        <v>200</v>
      </c>
    </row>
    <row r="107" spans="1:6" s="25" customFormat="1" ht="36" x14ac:dyDescent="0.25">
      <c r="A107" s="21">
        <v>8</v>
      </c>
      <c r="B107" s="34" t="s">
        <v>201</v>
      </c>
      <c r="C107" s="140" t="s">
        <v>202</v>
      </c>
      <c r="D107" s="140" t="s">
        <v>203</v>
      </c>
      <c r="E107" s="24">
        <v>400</v>
      </c>
      <c r="F107" s="35" t="s">
        <v>37</v>
      </c>
    </row>
    <row r="108" spans="1:6" s="25" customFormat="1" ht="24" x14ac:dyDescent="0.25">
      <c r="A108" s="21">
        <v>9</v>
      </c>
      <c r="B108" s="34" t="s">
        <v>201</v>
      </c>
      <c r="C108" s="140" t="s">
        <v>204</v>
      </c>
      <c r="D108" s="140" t="s">
        <v>205</v>
      </c>
      <c r="E108" s="24">
        <v>20</v>
      </c>
      <c r="F108" s="35" t="s">
        <v>37</v>
      </c>
    </row>
    <row r="109" spans="1:6" s="25" customFormat="1" ht="12.75" x14ac:dyDescent="0.25">
      <c r="A109" s="21">
        <v>10</v>
      </c>
      <c r="B109" s="34" t="s">
        <v>201</v>
      </c>
      <c r="C109" s="140" t="s">
        <v>206</v>
      </c>
      <c r="D109" s="140" t="s">
        <v>207</v>
      </c>
      <c r="E109" s="24">
        <v>3500</v>
      </c>
      <c r="F109" s="35" t="s">
        <v>200</v>
      </c>
    </row>
    <row r="110" spans="1:6" s="43" customFormat="1" ht="12.75" x14ac:dyDescent="0.25">
      <c r="A110" s="39">
        <v>11</v>
      </c>
      <c r="B110" s="40" t="s">
        <v>859</v>
      </c>
      <c r="C110" s="143" t="s">
        <v>860</v>
      </c>
      <c r="D110" s="143" t="s">
        <v>858</v>
      </c>
      <c r="E110" s="42">
        <v>50</v>
      </c>
      <c r="F110" s="41" t="s">
        <v>37</v>
      </c>
    </row>
    <row r="111" spans="1:6" s="25" customFormat="1" ht="60" x14ac:dyDescent="0.25">
      <c r="A111" s="21">
        <v>12</v>
      </c>
      <c r="B111" s="34" t="s">
        <v>201</v>
      </c>
      <c r="C111" s="140" t="s">
        <v>208</v>
      </c>
      <c r="D111" s="140" t="s">
        <v>209</v>
      </c>
      <c r="E111" s="24">
        <v>500</v>
      </c>
      <c r="F111" s="35" t="s">
        <v>200</v>
      </c>
    </row>
    <row r="112" spans="1:6" s="25" customFormat="1" ht="36" x14ac:dyDescent="0.25">
      <c r="A112" s="21">
        <v>13</v>
      </c>
      <c r="B112" s="34" t="s">
        <v>201</v>
      </c>
      <c r="C112" s="140" t="s">
        <v>886</v>
      </c>
      <c r="D112" s="140" t="s">
        <v>210</v>
      </c>
      <c r="E112" s="24">
        <v>20</v>
      </c>
      <c r="F112" s="35" t="s">
        <v>211</v>
      </c>
    </row>
    <row r="113" spans="1:6" s="25" customFormat="1" ht="12.75" x14ac:dyDescent="0.25">
      <c r="A113" s="21">
        <v>14</v>
      </c>
      <c r="B113" s="34" t="s">
        <v>201</v>
      </c>
      <c r="C113" s="140" t="s">
        <v>212</v>
      </c>
      <c r="D113" s="140" t="s">
        <v>213</v>
      </c>
      <c r="E113" s="24">
        <v>10</v>
      </c>
      <c r="F113" s="35" t="s">
        <v>211</v>
      </c>
    </row>
    <row r="114" spans="1:6" s="25" customFormat="1" ht="24" x14ac:dyDescent="0.25">
      <c r="A114" s="21">
        <v>15</v>
      </c>
      <c r="B114" s="34" t="s">
        <v>214</v>
      </c>
      <c r="C114" s="140" t="s">
        <v>215</v>
      </c>
      <c r="D114" s="140" t="s">
        <v>216</v>
      </c>
      <c r="E114" s="24">
        <v>20</v>
      </c>
      <c r="F114" s="35" t="s">
        <v>211</v>
      </c>
    </row>
    <row r="115" spans="1:6" s="25" customFormat="1" ht="48" x14ac:dyDescent="0.25">
      <c r="A115" s="21">
        <v>16</v>
      </c>
      <c r="B115" s="34" t="s">
        <v>219</v>
      </c>
      <c r="C115" s="140" t="s">
        <v>217</v>
      </c>
      <c r="D115" s="138" t="s">
        <v>218</v>
      </c>
      <c r="E115" s="24">
        <v>30</v>
      </c>
      <c r="F115" s="35" t="s">
        <v>37</v>
      </c>
    </row>
    <row r="116" spans="1:6" s="25" customFormat="1" ht="24" x14ac:dyDescent="0.25">
      <c r="A116" s="21">
        <v>17</v>
      </c>
      <c r="B116" s="34" t="s">
        <v>219</v>
      </c>
      <c r="C116" s="140" t="s">
        <v>220</v>
      </c>
      <c r="D116" s="140" t="s">
        <v>221</v>
      </c>
      <c r="E116" s="24">
        <v>5</v>
      </c>
      <c r="F116" s="35" t="s">
        <v>82</v>
      </c>
    </row>
    <row r="117" spans="1:6" s="25" customFormat="1" ht="24" x14ac:dyDescent="0.25">
      <c r="A117" s="21">
        <v>18</v>
      </c>
      <c r="B117" s="34" t="s">
        <v>222</v>
      </c>
      <c r="C117" s="140" t="s">
        <v>223</v>
      </c>
      <c r="D117" s="138" t="s">
        <v>224</v>
      </c>
      <c r="E117" s="24">
        <v>3000</v>
      </c>
      <c r="F117" s="35" t="s">
        <v>211</v>
      </c>
    </row>
    <row r="118" spans="1:6" s="25" customFormat="1" ht="24" x14ac:dyDescent="0.25">
      <c r="A118" s="21">
        <v>19</v>
      </c>
      <c r="B118" s="34" t="s">
        <v>863</v>
      </c>
      <c r="C118" s="140" t="s">
        <v>225</v>
      </c>
      <c r="D118" s="140" t="s">
        <v>226</v>
      </c>
      <c r="E118" s="24">
        <v>5000</v>
      </c>
      <c r="F118" s="35" t="s">
        <v>211</v>
      </c>
    </row>
    <row r="119" spans="1:6" s="25" customFormat="1" ht="12.75" x14ac:dyDescent="0.25">
      <c r="A119" s="21">
        <v>20</v>
      </c>
      <c r="B119" s="34" t="s">
        <v>222</v>
      </c>
      <c r="C119" s="140" t="s">
        <v>227</v>
      </c>
      <c r="D119" s="140" t="s">
        <v>228</v>
      </c>
      <c r="E119" s="24">
        <v>24000</v>
      </c>
      <c r="F119" s="35" t="s">
        <v>200</v>
      </c>
    </row>
    <row r="120" spans="1:6" s="25" customFormat="1" ht="12.75" x14ac:dyDescent="0.25">
      <c r="A120" s="21">
        <v>21</v>
      </c>
      <c r="B120" s="34" t="s">
        <v>222</v>
      </c>
      <c r="C120" s="138" t="s">
        <v>229</v>
      </c>
      <c r="D120" s="138" t="s">
        <v>229</v>
      </c>
      <c r="E120" s="24">
        <v>600</v>
      </c>
      <c r="F120" s="27" t="s">
        <v>37</v>
      </c>
    </row>
    <row r="121" spans="1:6" s="25" customFormat="1" ht="12.75" x14ac:dyDescent="0.25">
      <c r="A121" s="21">
        <v>22</v>
      </c>
      <c r="B121" s="34" t="s">
        <v>222</v>
      </c>
      <c r="C121" s="140" t="s">
        <v>230</v>
      </c>
      <c r="D121" s="140" t="s">
        <v>230</v>
      </c>
      <c r="E121" s="24">
        <v>600</v>
      </c>
      <c r="F121" s="35" t="s">
        <v>37</v>
      </c>
    </row>
    <row r="122" spans="1:6" s="25" customFormat="1" ht="24" x14ac:dyDescent="0.25">
      <c r="A122" s="21">
        <v>23</v>
      </c>
      <c r="B122" s="34" t="s">
        <v>231</v>
      </c>
      <c r="C122" s="140" t="s">
        <v>232</v>
      </c>
      <c r="D122" s="138" t="s">
        <v>233</v>
      </c>
      <c r="E122" s="24">
        <v>5000</v>
      </c>
      <c r="F122" s="35" t="s">
        <v>82</v>
      </c>
    </row>
    <row r="123" spans="1:6" s="25" customFormat="1" ht="48" x14ac:dyDescent="0.25">
      <c r="A123" s="21">
        <v>24</v>
      </c>
      <c r="B123" s="34" t="s">
        <v>231</v>
      </c>
      <c r="C123" s="140" t="s">
        <v>234</v>
      </c>
      <c r="D123" s="140" t="s">
        <v>864</v>
      </c>
      <c r="E123" s="24">
        <v>8016</v>
      </c>
      <c r="F123" s="35" t="s">
        <v>37</v>
      </c>
    </row>
    <row r="124" spans="1:6" s="25" customFormat="1" ht="24" x14ac:dyDescent="0.25">
      <c r="A124" s="21">
        <v>25</v>
      </c>
      <c r="B124" s="34" t="s">
        <v>235</v>
      </c>
      <c r="C124" s="140" t="s">
        <v>236</v>
      </c>
      <c r="D124" s="140" t="s">
        <v>237</v>
      </c>
      <c r="E124" s="24">
        <v>100</v>
      </c>
      <c r="F124" s="35" t="s">
        <v>37</v>
      </c>
    </row>
    <row r="125" spans="1:6" s="25" customFormat="1" ht="36" x14ac:dyDescent="0.25">
      <c r="A125" s="21">
        <v>26</v>
      </c>
      <c r="B125" s="34" t="s">
        <v>238</v>
      </c>
      <c r="C125" s="140" t="s">
        <v>239</v>
      </c>
      <c r="D125" s="140" t="s">
        <v>878</v>
      </c>
      <c r="E125" s="24">
        <v>24</v>
      </c>
      <c r="F125" s="35" t="s">
        <v>37</v>
      </c>
    </row>
    <row r="126" spans="1:6" s="25" customFormat="1" ht="60" x14ac:dyDescent="0.25">
      <c r="A126" s="21">
        <v>27</v>
      </c>
      <c r="B126" s="34" t="s">
        <v>238</v>
      </c>
      <c r="C126" s="140" t="s">
        <v>240</v>
      </c>
      <c r="D126" s="140" t="s">
        <v>241</v>
      </c>
      <c r="E126" s="24">
        <v>100</v>
      </c>
      <c r="F126" s="35" t="s">
        <v>82</v>
      </c>
    </row>
    <row r="127" spans="1:6" s="25" customFormat="1" ht="36" x14ac:dyDescent="0.25">
      <c r="A127" s="21">
        <v>28</v>
      </c>
      <c r="B127" s="34" t="s">
        <v>238</v>
      </c>
      <c r="C127" s="140" t="s">
        <v>242</v>
      </c>
      <c r="D127" s="140" t="s">
        <v>243</v>
      </c>
      <c r="E127" s="24">
        <v>20</v>
      </c>
      <c r="F127" s="35" t="s">
        <v>82</v>
      </c>
    </row>
    <row r="128" spans="1:6" s="25" customFormat="1" ht="36" x14ac:dyDescent="0.25">
      <c r="A128" s="21">
        <v>29</v>
      </c>
      <c r="B128" s="34" t="s">
        <v>868</v>
      </c>
      <c r="C128" s="140" t="s">
        <v>244</v>
      </c>
      <c r="D128" s="140" t="s">
        <v>245</v>
      </c>
      <c r="E128" s="24">
        <v>5</v>
      </c>
      <c r="F128" s="35" t="s">
        <v>37</v>
      </c>
    </row>
    <row r="129" spans="1:6" s="25" customFormat="1" ht="48" x14ac:dyDescent="0.25">
      <c r="A129" s="21">
        <v>30</v>
      </c>
      <c r="B129" s="34" t="s">
        <v>238</v>
      </c>
      <c r="C129" s="140" t="s">
        <v>246</v>
      </c>
      <c r="D129" s="140" t="s">
        <v>948</v>
      </c>
      <c r="E129" s="24">
        <v>20</v>
      </c>
      <c r="F129" s="35" t="s">
        <v>82</v>
      </c>
    </row>
    <row r="130" spans="1:6" s="25" customFormat="1" ht="25.5" x14ac:dyDescent="0.25">
      <c r="A130" s="21">
        <v>31</v>
      </c>
      <c r="B130" s="34" t="s">
        <v>865</v>
      </c>
      <c r="C130" s="144" t="s">
        <v>247</v>
      </c>
      <c r="D130" s="144" t="s">
        <v>248</v>
      </c>
      <c r="E130" s="24">
        <v>100</v>
      </c>
      <c r="F130" s="45" t="s">
        <v>37</v>
      </c>
    </row>
    <row r="131" spans="1:6" s="25" customFormat="1" ht="22.5" x14ac:dyDescent="0.25">
      <c r="A131" s="21">
        <v>32</v>
      </c>
      <c r="B131" s="34"/>
      <c r="C131" s="157" t="s">
        <v>249</v>
      </c>
      <c r="D131" s="145" t="s">
        <v>250</v>
      </c>
      <c r="E131" s="24">
        <v>96</v>
      </c>
      <c r="F131" s="27" t="s">
        <v>8</v>
      </c>
    </row>
    <row r="132" spans="1:6" s="25" customFormat="1" ht="22.5" x14ac:dyDescent="0.25">
      <c r="A132" s="21">
        <v>33</v>
      </c>
      <c r="B132" s="34"/>
      <c r="C132" s="157" t="s">
        <v>251</v>
      </c>
      <c r="D132" s="145" t="s">
        <v>252</v>
      </c>
      <c r="E132" s="24">
        <v>40</v>
      </c>
      <c r="F132" s="23" t="s">
        <v>11</v>
      </c>
    </row>
    <row r="133" spans="1:6" s="25" customFormat="1" ht="24" x14ac:dyDescent="0.25">
      <c r="A133" s="21">
        <v>34</v>
      </c>
      <c r="B133" s="21"/>
      <c r="C133" s="138" t="s">
        <v>253</v>
      </c>
      <c r="D133" s="141"/>
      <c r="E133" s="24">
        <v>2400</v>
      </c>
      <c r="F133" s="27" t="s">
        <v>254</v>
      </c>
    </row>
    <row r="134" spans="1:6" s="25" customFormat="1" ht="12.75" x14ac:dyDescent="0.25">
      <c r="A134" s="21">
        <v>35</v>
      </c>
      <c r="B134" s="21"/>
      <c r="C134" s="140" t="s">
        <v>255</v>
      </c>
      <c r="D134" s="140" t="s">
        <v>256</v>
      </c>
      <c r="E134" s="24">
        <v>50</v>
      </c>
      <c r="F134" s="27" t="s">
        <v>254</v>
      </c>
    </row>
    <row r="135" spans="1:6" s="25" customFormat="1" ht="12.75" x14ac:dyDescent="0.25">
      <c r="A135" s="21">
        <v>36</v>
      </c>
      <c r="B135" s="21"/>
      <c r="C135" s="138" t="s">
        <v>257</v>
      </c>
      <c r="D135" s="141" t="s">
        <v>258</v>
      </c>
      <c r="E135" s="24">
        <v>1600</v>
      </c>
      <c r="F135" s="27" t="s">
        <v>31</v>
      </c>
    </row>
    <row r="136" spans="1:6" s="25" customFormat="1" ht="24" x14ac:dyDescent="0.25">
      <c r="A136" s="21">
        <v>37</v>
      </c>
      <c r="B136" s="21"/>
      <c r="C136" s="138" t="s">
        <v>259</v>
      </c>
      <c r="D136" s="138" t="s">
        <v>260</v>
      </c>
      <c r="E136" s="24">
        <v>120</v>
      </c>
      <c r="F136" s="27" t="s">
        <v>31</v>
      </c>
    </row>
    <row r="137" spans="1:6" s="25" customFormat="1" ht="12.75" x14ac:dyDescent="0.25">
      <c r="A137" s="21">
        <v>38</v>
      </c>
      <c r="B137" s="21"/>
      <c r="C137" s="141" t="s">
        <v>261</v>
      </c>
      <c r="D137" s="138" t="s">
        <v>262</v>
      </c>
      <c r="E137" s="24">
        <v>160</v>
      </c>
      <c r="F137" s="27" t="s">
        <v>25</v>
      </c>
    </row>
    <row r="138" spans="1:6" s="43" customFormat="1" ht="24" x14ac:dyDescent="0.25">
      <c r="A138" s="39">
        <v>39</v>
      </c>
      <c r="B138" s="39"/>
      <c r="C138" s="143" t="s">
        <v>866</v>
      </c>
      <c r="D138" s="143" t="s">
        <v>264</v>
      </c>
      <c r="E138" s="42">
        <v>6000</v>
      </c>
      <c r="F138" s="41" t="s">
        <v>37</v>
      </c>
    </row>
    <row r="139" spans="1:6" s="43" customFormat="1" ht="24" x14ac:dyDescent="0.25">
      <c r="A139" s="39">
        <v>40</v>
      </c>
      <c r="B139" s="39"/>
      <c r="C139" s="143" t="s">
        <v>867</v>
      </c>
      <c r="D139" s="143" t="s">
        <v>265</v>
      </c>
      <c r="E139" s="42">
        <v>2500</v>
      </c>
      <c r="F139" s="41" t="s">
        <v>37</v>
      </c>
    </row>
    <row r="140" spans="1:6" s="25" customFormat="1" ht="12.75" x14ac:dyDescent="0.25">
      <c r="A140" s="21">
        <v>41</v>
      </c>
      <c r="B140" s="21" t="s">
        <v>263</v>
      </c>
      <c r="C140" s="140" t="s">
        <v>266</v>
      </c>
      <c r="D140" s="140" t="s">
        <v>267</v>
      </c>
      <c r="E140" s="24">
        <v>50</v>
      </c>
      <c r="F140" s="35" t="s">
        <v>37</v>
      </c>
    </row>
    <row r="141" spans="1:6" s="25" customFormat="1" ht="72" x14ac:dyDescent="0.25">
      <c r="A141" s="21">
        <v>42</v>
      </c>
      <c r="B141" s="21" t="s">
        <v>263</v>
      </c>
      <c r="C141" s="138" t="s">
        <v>268</v>
      </c>
      <c r="D141" s="138" t="s">
        <v>269</v>
      </c>
      <c r="E141" s="24">
        <v>100</v>
      </c>
      <c r="F141" s="23" t="s">
        <v>82</v>
      </c>
    </row>
    <row r="142" spans="1:6" s="25" customFormat="1" ht="24" x14ac:dyDescent="0.25">
      <c r="A142" s="21">
        <v>43</v>
      </c>
      <c r="B142" s="21" t="s">
        <v>270</v>
      </c>
      <c r="C142" s="138" t="s">
        <v>271</v>
      </c>
      <c r="D142" s="138" t="s">
        <v>272</v>
      </c>
      <c r="E142" s="24">
        <v>30000</v>
      </c>
      <c r="F142" s="27" t="s">
        <v>37</v>
      </c>
    </row>
    <row r="143" spans="1:6" s="25" customFormat="1" ht="24" x14ac:dyDescent="0.25">
      <c r="A143" s="21">
        <v>44</v>
      </c>
      <c r="B143" s="21" t="s">
        <v>270</v>
      </c>
      <c r="C143" s="138" t="s">
        <v>273</v>
      </c>
      <c r="D143" s="138" t="s">
        <v>274</v>
      </c>
      <c r="E143" s="24">
        <v>30000</v>
      </c>
      <c r="F143" s="27" t="s">
        <v>37</v>
      </c>
    </row>
    <row r="144" spans="1:6" s="25" customFormat="1" ht="36" x14ac:dyDescent="0.25">
      <c r="A144" s="21">
        <v>45</v>
      </c>
      <c r="B144" s="34" t="s">
        <v>874</v>
      </c>
      <c r="C144" s="138" t="s">
        <v>275</v>
      </c>
      <c r="D144" s="138" t="s">
        <v>276</v>
      </c>
      <c r="E144" s="24">
        <v>20</v>
      </c>
      <c r="F144" s="27" t="s">
        <v>82</v>
      </c>
    </row>
    <row r="145" spans="1:6" s="25" customFormat="1" ht="24" x14ac:dyDescent="0.25">
      <c r="A145" s="21">
        <v>46</v>
      </c>
      <c r="B145" s="34" t="s">
        <v>277</v>
      </c>
      <c r="C145" s="138" t="s">
        <v>278</v>
      </c>
      <c r="D145" s="138" t="s">
        <v>279</v>
      </c>
      <c r="E145" s="24">
        <v>42000</v>
      </c>
      <c r="F145" s="27" t="s">
        <v>37</v>
      </c>
    </row>
    <row r="146" spans="1:6" s="25" customFormat="1" ht="84" x14ac:dyDescent="0.25">
      <c r="A146" s="21">
        <v>47</v>
      </c>
      <c r="B146" s="34" t="s">
        <v>869</v>
      </c>
      <c r="C146" s="138" t="s">
        <v>280</v>
      </c>
      <c r="D146" s="138" t="s">
        <v>281</v>
      </c>
      <c r="E146" s="24">
        <v>5000</v>
      </c>
      <c r="F146" s="27" t="s">
        <v>41</v>
      </c>
    </row>
    <row r="147" spans="1:6" s="25" customFormat="1" ht="36" x14ac:dyDescent="0.25">
      <c r="A147" s="21">
        <v>48</v>
      </c>
      <c r="B147" s="34" t="s">
        <v>277</v>
      </c>
      <c r="C147" s="138" t="s">
        <v>283</v>
      </c>
      <c r="D147" s="138" t="s">
        <v>284</v>
      </c>
      <c r="E147" s="24">
        <v>5000</v>
      </c>
      <c r="F147" s="23" t="s">
        <v>37</v>
      </c>
    </row>
    <row r="148" spans="1:6" s="25" customFormat="1" ht="24" x14ac:dyDescent="0.25">
      <c r="A148" s="21">
        <v>49</v>
      </c>
      <c r="B148" s="21" t="s">
        <v>282</v>
      </c>
      <c r="C148" s="138" t="s">
        <v>285</v>
      </c>
      <c r="D148" s="138" t="s">
        <v>286</v>
      </c>
      <c r="E148" s="24">
        <v>60</v>
      </c>
      <c r="F148" s="27" t="s">
        <v>37</v>
      </c>
    </row>
    <row r="149" spans="1:6" s="25" customFormat="1" ht="12.75" x14ac:dyDescent="0.25">
      <c r="A149" s="21">
        <v>50</v>
      </c>
      <c r="B149" s="34" t="s">
        <v>287</v>
      </c>
      <c r="C149" s="138" t="s">
        <v>288</v>
      </c>
      <c r="D149" s="138" t="s">
        <v>289</v>
      </c>
      <c r="E149" s="24">
        <v>100</v>
      </c>
      <c r="F149" s="27" t="s">
        <v>37</v>
      </c>
    </row>
    <row r="150" spans="1:6" s="25" customFormat="1" ht="12.75" x14ac:dyDescent="0.25">
      <c r="A150" s="21">
        <v>51</v>
      </c>
      <c r="B150" s="34" t="s">
        <v>287</v>
      </c>
      <c r="C150" s="138" t="s">
        <v>290</v>
      </c>
      <c r="D150" s="138" t="s">
        <v>291</v>
      </c>
      <c r="E150" s="24">
        <v>2</v>
      </c>
      <c r="F150" s="27" t="s">
        <v>37</v>
      </c>
    </row>
    <row r="151" spans="1:6" s="25" customFormat="1" ht="24" x14ac:dyDescent="0.25">
      <c r="A151" s="21">
        <v>52</v>
      </c>
      <c r="B151" s="34" t="s">
        <v>287</v>
      </c>
      <c r="C151" s="138" t="s">
        <v>292</v>
      </c>
      <c r="D151" s="138" t="s">
        <v>293</v>
      </c>
      <c r="E151" s="24">
        <v>150</v>
      </c>
      <c r="F151" s="27" t="s">
        <v>37</v>
      </c>
    </row>
    <row r="152" spans="1:6" s="25" customFormat="1" ht="12.75" x14ac:dyDescent="0.25">
      <c r="A152" s="21">
        <v>53</v>
      </c>
      <c r="B152" s="34" t="s">
        <v>287</v>
      </c>
      <c r="C152" s="138" t="s">
        <v>294</v>
      </c>
      <c r="D152" s="141" t="s">
        <v>295</v>
      </c>
      <c r="E152" s="24">
        <v>200</v>
      </c>
      <c r="F152" s="27" t="s">
        <v>37</v>
      </c>
    </row>
    <row r="153" spans="1:6" s="25" customFormat="1" ht="36" x14ac:dyDescent="0.25">
      <c r="A153" s="21">
        <v>54</v>
      </c>
      <c r="B153" s="34" t="s">
        <v>287</v>
      </c>
      <c r="C153" s="138" t="s">
        <v>296</v>
      </c>
      <c r="D153" s="138" t="s">
        <v>297</v>
      </c>
      <c r="E153" s="24">
        <v>10</v>
      </c>
      <c r="F153" s="35" t="s">
        <v>37</v>
      </c>
    </row>
    <row r="154" spans="1:6" s="25" customFormat="1" ht="12.75" x14ac:dyDescent="0.25">
      <c r="A154" s="21">
        <v>55</v>
      </c>
      <c r="B154" s="34" t="s">
        <v>287</v>
      </c>
      <c r="C154" s="141" t="s">
        <v>298</v>
      </c>
      <c r="D154" s="138" t="s">
        <v>299</v>
      </c>
      <c r="E154" s="24">
        <v>4</v>
      </c>
      <c r="F154" s="35" t="s">
        <v>37</v>
      </c>
    </row>
    <row r="155" spans="1:6" s="25" customFormat="1" ht="24" x14ac:dyDescent="0.25">
      <c r="A155" s="21">
        <v>56</v>
      </c>
      <c r="B155" s="34" t="s">
        <v>870</v>
      </c>
      <c r="C155" s="138" t="s">
        <v>300</v>
      </c>
      <c r="D155" s="138" t="s">
        <v>301</v>
      </c>
      <c r="E155" s="24">
        <v>500</v>
      </c>
      <c r="F155" s="35" t="s">
        <v>37</v>
      </c>
    </row>
    <row r="156" spans="1:6" s="48" customFormat="1" ht="18.75" x14ac:dyDescent="0.25">
      <c r="A156" s="29" t="s">
        <v>302</v>
      </c>
      <c r="B156" s="34"/>
      <c r="C156" s="150"/>
      <c r="D156" s="146"/>
      <c r="E156" s="47"/>
      <c r="F156" s="38"/>
    </row>
    <row r="157" spans="1:6" s="52" customFormat="1" ht="25.5" x14ac:dyDescent="0.25">
      <c r="A157" s="49">
        <v>1</v>
      </c>
      <c r="B157" s="50" t="s">
        <v>483</v>
      </c>
      <c r="C157" s="144" t="s">
        <v>303</v>
      </c>
      <c r="D157" s="144" t="s">
        <v>304</v>
      </c>
      <c r="E157" s="51">
        <v>80</v>
      </c>
      <c r="F157" s="50" t="s">
        <v>200</v>
      </c>
    </row>
    <row r="158" spans="1:6" s="52" customFormat="1" ht="48" x14ac:dyDescent="0.2">
      <c r="A158" s="49">
        <v>2</v>
      </c>
      <c r="B158" s="50" t="s">
        <v>871</v>
      </c>
      <c r="C158" s="28" t="s">
        <v>305</v>
      </c>
      <c r="D158" s="147" t="s">
        <v>306</v>
      </c>
      <c r="E158" s="54">
        <v>200</v>
      </c>
      <c r="F158" s="53" t="s">
        <v>200</v>
      </c>
    </row>
    <row r="159" spans="1:6" s="52" customFormat="1" ht="48" x14ac:dyDescent="0.25">
      <c r="A159" s="49">
        <v>3</v>
      </c>
      <c r="B159" s="50" t="s">
        <v>321</v>
      </c>
      <c r="C159" s="28" t="s">
        <v>307</v>
      </c>
      <c r="D159" s="148" t="s">
        <v>308</v>
      </c>
      <c r="E159" s="54">
        <v>1000</v>
      </c>
      <c r="F159" s="53" t="s">
        <v>200</v>
      </c>
    </row>
    <row r="160" spans="1:6" s="52" customFormat="1" ht="48" x14ac:dyDescent="0.2">
      <c r="A160" s="49">
        <v>4</v>
      </c>
      <c r="B160" s="50" t="s">
        <v>321</v>
      </c>
      <c r="C160" s="28" t="s">
        <v>307</v>
      </c>
      <c r="D160" s="147" t="s">
        <v>309</v>
      </c>
      <c r="E160" s="54">
        <v>500</v>
      </c>
      <c r="F160" s="23" t="s">
        <v>200</v>
      </c>
    </row>
    <row r="161" spans="1:8" s="52" customFormat="1" ht="60" x14ac:dyDescent="0.2">
      <c r="A161" s="49">
        <v>5</v>
      </c>
      <c r="B161" s="50" t="s">
        <v>321</v>
      </c>
      <c r="C161" s="28" t="s">
        <v>307</v>
      </c>
      <c r="D161" s="147" t="s">
        <v>310</v>
      </c>
      <c r="E161" s="54">
        <v>500</v>
      </c>
      <c r="F161" s="23" t="s">
        <v>200</v>
      </c>
    </row>
    <row r="162" spans="1:8" s="52" customFormat="1" ht="36" x14ac:dyDescent="0.2">
      <c r="A162" s="49">
        <v>6</v>
      </c>
      <c r="B162" s="50" t="s">
        <v>872</v>
      </c>
      <c r="C162" s="28" t="s">
        <v>311</v>
      </c>
      <c r="D162" s="147" t="s">
        <v>312</v>
      </c>
      <c r="E162" s="54">
        <v>500</v>
      </c>
      <c r="F162" s="23" t="s">
        <v>200</v>
      </c>
    </row>
    <row r="163" spans="1:8" s="52" customFormat="1" ht="48" x14ac:dyDescent="0.2">
      <c r="A163" s="49">
        <v>7</v>
      </c>
      <c r="B163" s="50" t="s">
        <v>321</v>
      </c>
      <c r="C163" s="28" t="s">
        <v>307</v>
      </c>
      <c r="D163" s="147" t="s">
        <v>313</v>
      </c>
      <c r="E163" s="54">
        <v>200</v>
      </c>
      <c r="F163" s="23" t="s">
        <v>200</v>
      </c>
    </row>
    <row r="164" spans="1:8" s="52" customFormat="1" ht="48" x14ac:dyDescent="0.2">
      <c r="A164" s="49">
        <v>8</v>
      </c>
      <c r="B164" s="50" t="s">
        <v>321</v>
      </c>
      <c r="C164" s="28" t="s">
        <v>307</v>
      </c>
      <c r="D164" s="149" t="s">
        <v>314</v>
      </c>
      <c r="E164" s="54">
        <v>200</v>
      </c>
      <c r="F164" s="23" t="s">
        <v>200</v>
      </c>
    </row>
    <row r="165" spans="1:8" s="25" customFormat="1" ht="24" x14ac:dyDescent="0.25">
      <c r="A165" s="49">
        <v>9</v>
      </c>
      <c r="B165" s="50" t="s">
        <v>315</v>
      </c>
      <c r="C165" s="138" t="s">
        <v>316</v>
      </c>
      <c r="D165" s="138" t="s">
        <v>317</v>
      </c>
      <c r="E165" s="24">
        <v>4500</v>
      </c>
      <c r="F165" s="23" t="s">
        <v>318</v>
      </c>
    </row>
    <row r="166" spans="1:8" s="25" customFormat="1" ht="24" x14ac:dyDescent="0.25">
      <c r="A166" s="49">
        <v>10</v>
      </c>
      <c r="B166" s="50" t="s">
        <v>315</v>
      </c>
      <c r="C166" s="138" t="s">
        <v>319</v>
      </c>
      <c r="D166" s="138" t="s">
        <v>320</v>
      </c>
      <c r="E166" s="24">
        <v>980</v>
      </c>
      <c r="F166" s="23" t="s">
        <v>318</v>
      </c>
    </row>
    <row r="167" spans="1:8" s="25" customFormat="1" ht="24" x14ac:dyDescent="0.25">
      <c r="A167" s="49">
        <v>11</v>
      </c>
      <c r="B167" s="50" t="s">
        <v>321</v>
      </c>
      <c r="C167" s="138" t="s">
        <v>322</v>
      </c>
      <c r="D167" s="138" t="s">
        <v>323</v>
      </c>
      <c r="E167" s="24">
        <v>4500</v>
      </c>
      <c r="F167" s="23" t="s">
        <v>318</v>
      </c>
    </row>
    <row r="168" spans="1:8" s="25" customFormat="1" ht="24" x14ac:dyDescent="0.25">
      <c r="A168" s="49">
        <v>12</v>
      </c>
      <c r="B168" s="50" t="s">
        <v>321</v>
      </c>
      <c r="C168" s="138" t="s">
        <v>324</v>
      </c>
      <c r="D168" s="138" t="s">
        <v>325</v>
      </c>
      <c r="E168" s="24">
        <v>1152</v>
      </c>
      <c r="F168" s="23" t="s">
        <v>318</v>
      </c>
    </row>
    <row r="169" spans="1:8" s="25" customFormat="1" ht="24" x14ac:dyDescent="0.25">
      <c r="A169" s="49">
        <v>13</v>
      </c>
      <c r="B169" s="34" t="s">
        <v>321</v>
      </c>
      <c r="C169" s="138" t="s">
        <v>326</v>
      </c>
      <c r="D169" s="138" t="s">
        <v>327</v>
      </c>
      <c r="E169" s="24">
        <v>6</v>
      </c>
      <c r="F169" s="27" t="s">
        <v>200</v>
      </c>
      <c r="H169" s="55"/>
    </row>
    <row r="170" spans="1:8" s="25" customFormat="1" x14ac:dyDescent="0.25">
      <c r="A170" s="49">
        <v>14</v>
      </c>
      <c r="B170" s="34" t="s">
        <v>873</v>
      </c>
      <c r="C170" s="138" t="s">
        <v>328</v>
      </c>
      <c r="D170" s="141" t="s">
        <v>329</v>
      </c>
      <c r="E170" s="24">
        <v>7000</v>
      </c>
      <c r="F170" s="23" t="s">
        <v>37</v>
      </c>
    </row>
    <row r="171" spans="1:8" s="25" customFormat="1" ht="25.5" x14ac:dyDescent="0.25">
      <c r="A171" s="49">
        <v>15</v>
      </c>
      <c r="B171" s="34" t="s">
        <v>483</v>
      </c>
      <c r="C171" s="144" t="s">
        <v>330</v>
      </c>
      <c r="D171" s="144" t="s">
        <v>331</v>
      </c>
      <c r="E171" s="24">
        <v>180</v>
      </c>
      <c r="F171" s="23" t="s">
        <v>318</v>
      </c>
    </row>
    <row r="172" spans="1:8" s="25" customFormat="1" ht="25.5" x14ac:dyDescent="0.25">
      <c r="A172" s="49">
        <v>16</v>
      </c>
      <c r="B172" s="34" t="s">
        <v>483</v>
      </c>
      <c r="C172" s="144" t="s">
        <v>330</v>
      </c>
      <c r="D172" s="144" t="s">
        <v>332</v>
      </c>
      <c r="E172" s="24">
        <v>72</v>
      </c>
      <c r="F172" s="23" t="s">
        <v>318</v>
      </c>
    </row>
    <row r="173" spans="1:8" s="25" customFormat="1" ht="25.5" x14ac:dyDescent="0.25">
      <c r="A173" s="49">
        <v>17</v>
      </c>
      <c r="B173" s="34" t="s">
        <v>483</v>
      </c>
      <c r="C173" s="144" t="s">
        <v>330</v>
      </c>
      <c r="D173" s="144" t="s">
        <v>333</v>
      </c>
      <c r="E173" s="24">
        <v>108</v>
      </c>
      <c r="F173" s="23" t="s">
        <v>318</v>
      </c>
    </row>
    <row r="174" spans="1:8" s="25" customFormat="1" ht="25.5" x14ac:dyDescent="0.25">
      <c r="A174" s="49">
        <v>18</v>
      </c>
      <c r="B174" s="50" t="s">
        <v>315</v>
      </c>
      <c r="C174" s="145" t="s">
        <v>334</v>
      </c>
      <c r="D174" s="144" t="s">
        <v>335</v>
      </c>
      <c r="E174" s="24">
        <v>50</v>
      </c>
      <c r="F174" s="23" t="s">
        <v>318</v>
      </c>
    </row>
    <row r="175" spans="1:8" s="48" customFormat="1" ht="18.75" x14ac:dyDescent="0.25">
      <c r="A175" s="29" t="s">
        <v>336</v>
      </c>
      <c r="B175" s="45"/>
      <c r="C175" s="150"/>
      <c r="D175" s="150"/>
      <c r="E175" s="47"/>
      <c r="F175" s="31"/>
    </row>
    <row r="176" spans="1:8" s="52" customFormat="1" ht="51" x14ac:dyDescent="0.25">
      <c r="A176" s="49">
        <v>1</v>
      </c>
      <c r="B176" s="50" t="s">
        <v>337</v>
      </c>
      <c r="C176" s="144" t="s">
        <v>338</v>
      </c>
      <c r="D176" s="144" t="s">
        <v>339</v>
      </c>
      <c r="E176" s="51">
        <v>10</v>
      </c>
      <c r="F176" s="50" t="s">
        <v>41</v>
      </c>
    </row>
    <row r="177" spans="1:6" s="52" customFormat="1" ht="51" x14ac:dyDescent="0.25">
      <c r="A177" s="49">
        <v>2</v>
      </c>
      <c r="B177" s="50" t="s">
        <v>337</v>
      </c>
      <c r="C177" s="144" t="s">
        <v>340</v>
      </c>
      <c r="D177" s="144" t="s">
        <v>341</v>
      </c>
      <c r="E177" s="51">
        <v>10</v>
      </c>
      <c r="F177" s="50" t="s">
        <v>41</v>
      </c>
    </row>
    <row r="178" spans="1:6" s="52" customFormat="1" ht="51" x14ac:dyDescent="0.25">
      <c r="A178" s="49">
        <v>3</v>
      </c>
      <c r="B178" s="50" t="s">
        <v>337</v>
      </c>
      <c r="C178" s="144" t="s">
        <v>342</v>
      </c>
      <c r="D178" s="144" t="s">
        <v>343</v>
      </c>
      <c r="E178" s="51">
        <v>10</v>
      </c>
      <c r="F178" s="50" t="s">
        <v>41</v>
      </c>
    </row>
    <row r="179" spans="1:6" s="52" customFormat="1" ht="63.75" x14ac:dyDescent="0.25">
      <c r="A179" s="49">
        <v>4</v>
      </c>
      <c r="B179" s="50" t="s">
        <v>337</v>
      </c>
      <c r="C179" s="144" t="s">
        <v>345</v>
      </c>
      <c r="D179" s="144" t="s">
        <v>346</v>
      </c>
      <c r="E179" s="51">
        <v>10</v>
      </c>
      <c r="F179" s="50" t="s">
        <v>82</v>
      </c>
    </row>
    <row r="180" spans="1:6" s="52" customFormat="1" ht="38.25" x14ac:dyDescent="0.25">
      <c r="A180" s="49">
        <v>5</v>
      </c>
      <c r="B180" s="50" t="s">
        <v>344</v>
      </c>
      <c r="C180" s="144" t="s">
        <v>347</v>
      </c>
      <c r="D180" s="144" t="s">
        <v>348</v>
      </c>
      <c r="E180" s="51">
        <v>10</v>
      </c>
      <c r="F180" s="50" t="s">
        <v>37</v>
      </c>
    </row>
    <row r="181" spans="1:6" s="52" customFormat="1" ht="51" x14ac:dyDescent="0.25">
      <c r="A181" s="49">
        <v>6</v>
      </c>
      <c r="B181" s="50" t="s">
        <v>344</v>
      </c>
      <c r="C181" s="144" t="s">
        <v>349</v>
      </c>
      <c r="D181" s="144" t="s">
        <v>350</v>
      </c>
      <c r="E181" s="51">
        <v>10</v>
      </c>
      <c r="F181" s="50" t="s">
        <v>37</v>
      </c>
    </row>
    <row r="182" spans="1:6" s="52" customFormat="1" ht="38.25" x14ac:dyDescent="0.25">
      <c r="A182" s="49">
        <v>7</v>
      </c>
      <c r="B182" s="50" t="s">
        <v>344</v>
      </c>
      <c r="C182" s="144" t="s">
        <v>351</v>
      </c>
      <c r="D182" s="144" t="s">
        <v>352</v>
      </c>
      <c r="E182" s="51">
        <v>10</v>
      </c>
      <c r="F182" s="50" t="s">
        <v>37</v>
      </c>
    </row>
    <row r="183" spans="1:6" s="52" customFormat="1" ht="51" x14ac:dyDescent="0.25">
      <c r="A183" s="49">
        <v>8</v>
      </c>
      <c r="B183" s="50" t="s">
        <v>344</v>
      </c>
      <c r="C183" s="144" t="s">
        <v>353</v>
      </c>
      <c r="D183" s="144" t="s">
        <v>354</v>
      </c>
      <c r="E183" s="51">
        <v>300</v>
      </c>
      <c r="F183" s="50" t="s">
        <v>37</v>
      </c>
    </row>
    <row r="184" spans="1:6" s="58" customFormat="1" ht="18.75" x14ac:dyDescent="0.25">
      <c r="A184" s="16" t="s">
        <v>355</v>
      </c>
      <c r="B184" s="50"/>
      <c r="C184" s="151"/>
      <c r="D184" s="151"/>
      <c r="E184" s="57"/>
      <c r="F184" s="56"/>
    </row>
    <row r="185" spans="1:6" s="52" customFormat="1" ht="267.75" x14ac:dyDescent="0.25">
      <c r="A185" s="49">
        <v>1</v>
      </c>
      <c r="B185" s="50" t="s">
        <v>356</v>
      </c>
      <c r="C185" s="144" t="s">
        <v>357</v>
      </c>
      <c r="D185" s="144" t="s">
        <v>358</v>
      </c>
      <c r="E185" s="51">
        <v>30</v>
      </c>
      <c r="F185" s="50" t="s">
        <v>359</v>
      </c>
    </row>
    <row r="186" spans="1:6" s="52" customFormat="1" ht="216.75" x14ac:dyDescent="0.25">
      <c r="A186" s="49">
        <v>2</v>
      </c>
      <c r="B186" s="59"/>
      <c r="C186" s="144" t="s">
        <v>360</v>
      </c>
      <c r="D186" s="144" t="s">
        <v>361</v>
      </c>
      <c r="E186" s="51">
        <v>50</v>
      </c>
      <c r="F186" s="50" t="s">
        <v>37</v>
      </c>
    </row>
    <row r="187" spans="1:6" s="52" customFormat="1" ht="242.25" x14ac:dyDescent="0.25">
      <c r="A187" s="49">
        <v>3</v>
      </c>
      <c r="B187" s="50" t="s">
        <v>356</v>
      </c>
      <c r="C187" s="144" t="s">
        <v>362</v>
      </c>
      <c r="D187" s="144" t="s">
        <v>363</v>
      </c>
      <c r="E187" s="51">
        <v>50</v>
      </c>
      <c r="F187" s="50" t="s">
        <v>37</v>
      </c>
    </row>
    <row r="188" spans="1:6" s="25" customFormat="1" ht="192" x14ac:dyDescent="0.25">
      <c r="A188" s="49">
        <v>4</v>
      </c>
      <c r="B188" s="50" t="s">
        <v>344</v>
      </c>
      <c r="C188" s="138" t="s">
        <v>364</v>
      </c>
      <c r="D188" s="138" t="s">
        <v>365</v>
      </c>
      <c r="E188" s="24">
        <v>10</v>
      </c>
      <c r="F188" s="23" t="s">
        <v>37</v>
      </c>
    </row>
    <row r="189" spans="1:6" s="25" customFormat="1" ht="216" x14ac:dyDescent="0.25">
      <c r="A189" s="49">
        <v>5</v>
      </c>
      <c r="B189" s="50" t="s">
        <v>344</v>
      </c>
      <c r="C189" s="140" t="s">
        <v>366</v>
      </c>
      <c r="D189" s="138" t="s">
        <v>367</v>
      </c>
      <c r="E189" s="24">
        <v>10</v>
      </c>
      <c r="F189" s="23" t="s">
        <v>37</v>
      </c>
    </row>
    <row r="190" spans="1:6" s="25" customFormat="1" ht="216" x14ac:dyDescent="0.25">
      <c r="A190" s="49">
        <v>6</v>
      </c>
      <c r="B190" s="21" t="s">
        <v>344</v>
      </c>
      <c r="C190" s="138" t="s">
        <v>368</v>
      </c>
      <c r="D190" s="138" t="s">
        <v>369</v>
      </c>
      <c r="E190" s="24">
        <v>10</v>
      </c>
      <c r="F190" s="23" t="s">
        <v>37</v>
      </c>
    </row>
    <row r="191" spans="1:6" s="25" customFormat="1" ht="240" x14ac:dyDescent="0.25">
      <c r="A191" s="49">
        <v>7</v>
      </c>
      <c r="B191" s="21" t="s">
        <v>344</v>
      </c>
      <c r="C191" s="140" t="s">
        <v>370</v>
      </c>
      <c r="D191" s="138" t="s">
        <v>371</v>
      </c>
      <c r="E191" s="24">
        <v>10</v>
      </c>
      <c r="F191" s="23" t="s">
        <v>37</v>
      </c>
    </row>
    <row r="192" spans="1:6" s="25" customFormat="1" ht="108" x14ac:dyDescent="0.25">
      <c r="A192" s="49">
        <v>8</v>
      </c>
      <c r="B192" s="21" t="s">
        <v>408</v>
      </c>
      <c r="C192" s="140" t="s">
        <v>372</v>
      </c>
      <c r="D192" s="138" t="s">
        <v>373</v>
      </c>
      <c r="E192" s="24">
        <v>5</v>
      </c>
      <c r="F192" s="23" t="s">
        <v>37</v>
      </c>
    </row>
    <row r="193" spans="1:6" s="25" customFormat="1" ht="108" x14ac:dyDescent="0.25">
      <c r="A193" s="49">
        <v>9</v>
      </c>
      <c r="B193" s="21" t="s">
        <v>408</v>
      </c>
      <c r="C193" s="140" t="s">
        <v>372</v>
      </c>
      <c r="D193" s="138" t="s">
        <v>374</v>
      </c>
      <c r="E193" s="24">
        <v>5</v>
      </c>
      <c r="F193" s="23" t="s">
        <v>37</v>
      </c>
    </row>
    <row r="194" spans="1:6" s="25" customFormat="1" ht="108" x14ac:dyDescent="0.25">
      <c r="A194" s="49">
        <v>10</v>
      </c>
      <c r="B194" s="21" t="s">
        <v>344</v>
      </c>
      <c r="C194" s="140" t="s">
        <v>372</v>
      </c>
      <c r="D194" s="138" t="s">
        <v>375</v>
      </c>
      <c r="E194" s="24">
        <v>5</v>
      </c>
      <c r="F194" s="23" t="s">
        <v>37</v>
      </c>
    </row>
    <row r="195" spans="1:6" s="25" customFormat="1" ht="132" x14ac:dyDescent="0.25">
      <c r="A195" s="49">
        <v>11</v>
      </c>
      <c r="B195" s="21" t="s">
        <v>344</v>
      </c>
      <c r="C195" s="140" t="s">
        <v>376</v>
      </c>
      <c r="D195" s="138" t="s">
        <v>377</v>
      </c>
      <c r="E195" s="24">
        <v>10</v>
      </c>
      <c r="F195" s="23" t="s">
        <v>37</v>
      </c>
    </row>
    <row r="196" spans="1:6" s="25" customFormat="1" ht="48" x14ac:dyDescent="0.25">
      <c r="A196" s="49">
        <v>12</v>
      </c>
      <c r="B196" s="21" t="s">
        <v>378</v>
      </c>
      <c r="C196" s="140" t="s">
        <v>379</v>
      </c>
      <c r="D196" s="138" t="s">
        <v>380</v>
      </c>
      <c r="E196" s="24">
        <v>10</v>
      </c>
      <c r="F196" s="23" t="s">
        <v>37</v>
      </c>
    </row>
    <row r="197" spans="1:6" s="25" customFormat="1" ht="48" x14ac:dyDescent="0.25">
      <c r="A197" s="49">
        <v>13</v>
      </c>
      <c r="B197" s="21" t="s">
        <v>378</v>
      </c>
      <c r="C197" s="140" t="s">
        <v>381</v>
      </c>
      <c r="D197" s="138" t="s">
        <v>382</v>
      </c>
      <c r="E197" s="24">
        <v>10</v>
      </c>
      <c r="F197" s="23" t="s">
        <v>37</v>
      </c>
    </row>
    <row r="198" spans="1:6" s="64" customFormat="1" ht="18.75" x14ac:dyDescent="0.25">
      <c r="A198" s="60" t="s">
        <v>383</v>
      </c>
      <c r="B198" s="21"/>
      <c r="C198" s="169"/>
      <c r="D198" s="146"/>
      <c r="E198" s="63"/>
      <c r="F198" s="62"/>
    </row>
    <row r="199" spans="1:6" s="52" customFormat="1" ht="255" x14ac:dyDescent="0.25">
      <c r="A199" s="49">
        <v>1</v>
      </c>
      <c r="B199" s="21" t="s">
        <v>384</v>
      </c>
      <c r="C199" s="28" t="s">
        <v>385</v>
      </c>
      <c r="D199" s="3" t="s">
        <v>386</v>
      </c>
      <c r="E199" s="54">
        <v>20</v>
      </c>
      <c r="F199" s="2" t="s">
        <v>82</v>
      </c>
    </row>
    <row r="200" spans="1:6" s="52" customFormat="1" ht="255" x14ac:dyDescent="0.25">
      <c r="A200" s="49">
        <v>2</v>
      </c>
      <c r="B200" s="27" t="s">
        <v>384</v>
      </c>
      <c r="C200" s="28" t="s">
        <v>387</v>
      </c>
      <c r="D200" s="3" t="s">
        <v>388</v>
      </c>
      <c r="E200" s="54">
        <v>5</v>
      </c>
      <c r="F200" s="2" t="s">
        <v>82</v>
      </c>
    </row>
    <row r="201" spans="1:6" s="52" customFormat="1" ht="229.5" x14ac:dyDescent="0.25">
      <c r="A201" s="49">
        <v>3</v>
      </c>
      <c r="B201" s="50" t="s">
        <v>384</v>
      </c>
      <c r="C201" s="28" t="s">
        <v>389</v>
      </c>
      <c r="D201" s="3" t="s">
        <v>390</v>
      </c>
      <c r="E201" s="54">
        <v>5</v>
      </c>
      <c r="F201" s="2" t="s">
        <v>82</v>
      </c>
    </row>
    <row r="202" spans="1:6" s="25" customFormat="1" ht="120" x14ac:dyDescent="0.25">
      <c r="A202" s="49">
        <v>4</v>
      </c>
      <c r="B202" s="50" t="s">
        <v>391</v>
      </c>
      <c r="C202" s="140" t="s">
        <v>392</v>
      </c>
      <c r="D202" s="140" t="s">
        <v>393</v>
      </c>
      <c r="E202" s="24">
        <v>10</v>
      </c>
      <c r="F202" s="35" t="s">
        <v>82</v>
      </c>
    </row>
    <row r="203" spans="1:6" s="25" customFormat="1" ht="144" x14ac:dyDescent="0.25">
      <c r="A203" s="49">
        <v>5</v>
      </c>
      <c r="B203" s="50" t="s">
        <v>391</v>
      </c>
      <c r="C203" s="140" t="s">
        <v>394</v>
      </c>
      <c r="D203" s="140" t="s">
        <v>395</v>
      </c>
      <c r="E203" s="24">
        <v>5</v>
      </c>
      <c r="F203" s="35" t="s">
        <v>82</v>
      </c>
    </row>
    <row r="204" spans="1:6" s="25" customFormat="1" ht="240" x14ac:dyDescent="0.25">
      <c r="A204" s="49">
        <v>6</v>
      </c>
      <c r="B204" s="21" t="s">
        <v>384</v>
      </c>
      <c r="C204" s="140" t="s">
        <v>396</v>
      </c>
      <c r="D204" s="140" t="s">
        <v>397</v>
      </c>
      <c r="E204" s="24">
        <v>5</v>
      </c>
      <c r="F204" s="35" t="s">
        <v>82</v>
      </c>
    </row>
    <row r="205" spans="1:6" s="25" customFormat="1" ht="264" x14ac:dyDescent="0.25">
      <c r="A205" s="49">
        <v>7</v>
      </c>
      <c r="B205" s="21" t="s">
        <v>384</v>
      </c>
      <c r="C205" s="140" t="s">
        <v>398</v>
      </c>
      <c r="D205" s="140" t="s">
        <v>399</v>
      </c>
      <c r="E205" s="24">
        <v>5</v>
      </c>
      <c r="F205" s="35" t="s">
        <v>82</v>
      </c>
    </row>
    <row r="206" spans="1:6" s="25" customFormat="1" ht="264" x14ac:dyDescent="0.25">
      <c r="A206" s="49">
        <v>8</v>
      </c>
      <c r="B206" s="21" t="s">
        <v>384</v>
      </c>
      <c r="C206" s="140" t="s">
        <v>400</v>
      </c>
      <c r="D206" s="140" t="s">
        <v>401</v>
      </c>
      <c r="E206" s="24">
        <v>15</v>
      </c>
      <c r="F206" s="35" t="s">
        <v>82</v>
      </c>
    </row>
    <row r="207" spans="1:6" s="25" customFormat="1" ht="192" x14ac:dyDescent="0.25">
      <c r="A207" s="49">
        <v>9</v>
      </c>
      <c r="B207" s="21" t="s">
        <v>384</v>
      </c>
      <c r="C207" s="140" t="s">
        <v>402</v>
      </c>
      <c r="D207" s="140" t="s">
        <v>403</v>
      </c>
      <c r="E207" s="24">
        <v>5</v>
      </c>
      <c r="F207" s="35" t="s">
        <v>82</v>
      </c>
    </row>
    <row r="208" spans="1:6" s="64" customFormat="1" ht="18.75" x14ac:dyDescent="0.25">
      <c r="A208" s="29" t="s">
        <v>404</v>
      </c>
      <c r="B208" s="21"/>
      <c r="C208" s="169"/>
      <c r="D208" s="146"/>
      <c r="E208" s="63"/>
      <c r="F208" s="65"/>
    </row>
    <row r="209" spans="1:6" s="25" customFormat="1" ht="24" x14ac:dyDescent="0.25">
      <c r="A209" s="21">
        <v>1</v>
      </c>
      <c r="B209" s="21" t="s">
        <v>405</v>
      </c>
      <c r="C209" s="138" t="s">
        <v>406</v>
      </c>
      <c r="D209" s="138" t="s">
        <v>407</v>
      </c>
      <c r="E209" s="24">
        <v>10</v>
      </c>
      <c r="F209" s="27" t="s">
        <v>37</v>
      </c>
    </row>
    <row r="210" spans="1:6" s="25" customFormat="1" ht="24" x14ac:dyDescent="0.25">
      <c r="A210" s="21">
        <v>2</v>
      </c>
      <c r="B210" s="21" t="s">
        <v>405</v>
      </c>
      <c r="C210" s="138" t="s">
        <v>409</v>
      </c>
      <c r="D210" s="138" t="s">
        <v>410</v>
      </c>
      <c r="E210" s="24">
        <v>200</v>
      </c>
      <c r="F210" s="27" t="s">
        <v>37</v>
      </c>
    </row>
    <row r="211" spans="1:6" s="25" customFormat="1" ht="12.75" x14ac:dyDescent="0.25">
      <c r="A211" s="21">
        <v>3</v>
      </c>
      <c r="B211" s="21" t="s">
        <v>405</v>
      </c>
      <c r="C211" s="138" t="s">
        <v>411</v>
      </c>
      <c r="D211" s="138" t="s">
        <v>412</v>
      </c>
      <c r="E211" s="24">
        <v>20</v>
      </c>
      <c r="F211" s="27" t="s">
        <v>37</v>
      </c>
    </row>
    <row r="212" spans="1:6" s="25" customFormat="1" ht="12.75" x14ac:dyDescent="0.25">
      <c r="A212" s="21">
        <v>4</v>
      </c>
      <c r="B212" s="21" t="s">
        <v>405</v>
      </c>
      <c r="C212" s="138" t="s">
        <v>413</v>
      </c>
      <c r="D212" s="138" t="s">
        <v>414</v>
      </c>
      <c r="E212" s="24">
        <v>20</v>
      </c>
      <c r="F212" s="27" t="s">
        <v>37</v>
      </c>
    </row>
    <row r="213" spans="1:6" s="25" customFormat="1" ht="12.75" x14ac:dyDescent="0.25">
      <c r="A213" s="21">
        <v>5</v>
      </c>
      <c r="B213" s="21" t="s">
        <v>405</v>
      </c>
      <c r="C213" s="138" t="s">
        <v>415</v>
      </c>
      <c r="D213" s="138" t="s">
        <v>416</v>
      </c>
      <c r="E213" s="24">
        <v>100</v>
      </c>
      <c r="F213" s="27" t="s">
        <v>37</v>
      </c>
    </row>
    <row r="214" spans="1:6" s="25" customFormat="1" ht="12.75" x14ac:dyDescent="0.25">
      <c r="A214" s="21">
        <v>6</v>
      </c>
      <c r="B214" s="21" t="s">
        <v>405</v>
      </c>
      <c r="C214" s="138" t="s">
        <v>417</v>
      </c>
      <c r="D214" s="138" t="s">
        <v>416</v>
      </c>
      <c r="E214" s="24">
        <v>100</v>
      </c>
      <c r="F214" s="27" t="s">
        <v>37</v>
      </c>
    </row>
    <row r="215" spans="1:6" s="25" customFormat="1" ht="24" x14ac:dyDescent="0.25">
      <c r="A215" s="21">
        <v>7</v>
      </c>
      <c r="B215" s="21" t="s">
        <v>405</v>
      </c>
      <c r="C215" s="138" t="s">
        <v>418</v>
      </c>
      <c r="D215" s="138" t="s">
        <v>419</v>
      </c>
      <c r="E215" s="24">
        <v>100</v>
      </c>
      <c r="F215" s="27" t="s">
        <v>37</v>
      </c>
    </row>
    <row r="216" spans="1:6" s="25" customFormat="1" ht="24" x14ac:dyDescent="0.25">
      <c r="A216" s="21">
        <v>8</v>
      </c>
      <c r="B216" s="21" t="s">
        <v>405</v>
      </c>
      <c r="C216" s="138" t="s">
        <v>420</v>
      </c>
      <c r="D216" s="138" t="s">
        <v>419</v>
      </c>
      <c r="E216" s="24">
        <v>100</v>
      </c>
      <c r="F216" s="27" t="s">
        <v>37</v>
      </c>
    </row>
    <row r="217" spans="1:6" s="25" customFormat="1" ht="24" x14ac:dyDescent="0.25">
      <c r="A217" s="21">
        <v>9</v>
      </c>
      <c r="B217" s="21" t="s">
        <v>405</v>
      </c>
      <c r="C217" s="138" t="s">
        <v>421</v>
      </c>
      <c r="D217" s="138" t="s">
        <v>422</v>
      </c>
      <c r="E217" s="24">
        <v>200</v>
      </c>
      <c r="F217" s="27" t="s">
        <v>37</v>
      </c>
    </row>
    <row r="218" spans="1:6" s="25" customFormat="1" ht="24" x14ac:dyDescent="0.25">
      <c r="A218" s="21">
        <v>10</v>
      </c>
      <c r="B218" s="21" t="s">
        <v>405</v>
      </c>
      <c r="C218" s="170" t="s">
        <v>423</v>
      </c>
      <c r="D218" s="152" t="s">
        <v>424</v>
      </c>
      <c r="E218" s="24">
        <v>100</v>
      </c>
      <c r="F218" s="66" t="s">
        <v>37</v>
      </c>
    </row>
    <row r="219" spans="1:6" s="25" customFormat="1" ht="36" x14ac:dyDescent="0.25">
      <c r="A219" s="21">
        <v>11</v>
      </c>
      <c r="B219" s="21" t="s">
        <v>405</v>
      </c>
      <c r="C219" s="138" t="s">
        <v>425</v>
      </c>
      <c r="D219" s="138" t="s">
        <v>426</v>
      </c>
      <c r="E219" s="24">
        <v>200</v>
      </c>
      <c r="F219" s="27" t="s">
        <v>37</v>
      </c>
    </row>
    <row r="220" spans="1:6" s="25" customFormat="1" ht="12.75" x14ac:dyDescent="0.25">
      <c r="A220" s="21">
        <v>12</v>
      </c>
      <c r="B220" s="21" t="s">
        <v>405</v>
      </c>
      <c r="C220" s="138" t="s">
        <v>427</v>
      </c>
      <c r="D220" s="138" t="s">
        <v>428</v>
      </c>
      <c r="E220" s="24">
        <v>70</v>
      </c>
      <c r="F220" s="27" t="s">
        <v>37</v>
      </c>
    </row>
    <row r="221" spans="1:6" s="25" customFormat="1" ht="24" x14ac:dyDescent="0.25">
      <c r="A221" s="21">
        <v>13</v>
      </c>
      <c r="B221" s="21" t="s">
        <v>405</v>
      </c>
      <c r="C221" s="138" t="s">
        <v>429</v>
      </c>
      <c r="D221" s="138" t="s">
        <v>430</v>
      </c>
      <c r="E221" s="24">
        <v>200</v>
      </c>
      <c r="F221" s="27" t="s">
        <v>37</v>
      </c>
    </row>
    <row r="222" spans="1:6" s="25" customFormat="1" ht="36" x14ac:dyDescent="0.25">
      <c r="A222" s="21">
        <v>14</v>
      </c>
      <c r="B222" s="21" t="s">
        <v>405</v>
      </c>
      <c r="C222" s="138" t="s">
        <v>431</v>
      </c>
      <c r="D222" s="138" t="s">
        <v>432</v>
      </c>
      <c r="E222" s="24">
        <v>50</v>
      </c>
      <c r="F222" s="27" t="s">
        <v>37</v>
      </c>
    </row>
    <row r="223" spans="1:6" s="25" customFormat="1" ht="24" x14ac:dyDescent="0.25">
      <c r="A223" s="21">
        <v>15</v>
      </c>
      <c r="B223" s="21" t="s">
        <v>405</v>
      </c>
      <c r="C223" s="138" t="s">
        <v>433</v>
      </c>
      <c r="D223" s="138" t="s">
        <v>434</v>
      </c>
      <c r="E223" s="24">
        <v>200</v>
      </c>
      <c r="F223" s="23" t="s">
        <v>37</v>
      </c>
    </row>
    <row r="224" spans="1:6" s="25" customFormat="1" ht="24" x14ac:dyDescent="0.25">
      <c r="A224" s="21">
        <v>16</v>
      </c>
      <c r="B224" s="21" t="s">
        <v>405</v>
      </c>
      <c r="C224" s="138" t="s">
        <v>435</v>
      </c>
      <c r="D224" s="138" t="s">
        <v>436</v>
      </c>
      <c r="E224" s="24">
        <v>20</v>
      </c>
      <c r="F224" s="23" t="s">
        <v>37</v>
      </c>
    </row>
    <row r="225" spans="1:6" s="25" customFormat="1" ht="36" x14ac:dyDescent="0.25">
      <c r="A225" s="21">
        <v>17</v>
      </c>
      <c r="B225" s="21" t="s">
        <v>405</v>
      </c>
      <c r="C225" s="138" t="s">
        <v>437</v>
      </c>
      <c r="D225" s="138" t="s">
        <v>438</v>
      </c>
      <c r="E225" s="24">
        <v>100</v>
      </c>
      <c r="F225" s="23" t="s">
        <v>37</v>
      </c>
    </row>
    <row r="226" spans="1:6" s="25" customFormat="1" ht="24" x14ac:dyDescent="0.25">
      <c r="A226" s="21">
        <v>18</v>
      </c>
      <c r="B226" s="21" t="s">
        <v>405</v>
      </c>
      <c r="C226" s="138" t="s">
        <v>439</v>
      </c>
      <c r="D226" s="138" t="s">
        <v>440</v>
      </c>
      <c r="E226" s="24">
        <v>200</v>
      </c>
      <c r="F226" s="23" t="s">
        <v>37</v>
      </c>
    </row>
    <row r="227" spans="1:6" s="25" customFormat="1" ht="36" x14ac:dyDescent="0.25">
      <c r="A227" s="21">
        <v>19</v>
      </c>
      <c r="B227" s="21" t="s">
        <v>408</v>
      </c>
      <c r="C227" s="138" t="s">
        <v>441</v>
      </c>
      <c r="D227" s="138" t="s">
        <v>954</v>
      </c>
      <c r="E227" s="24">
        <v>10</v>
      </c>
      <c r="F227" s="27" t="s">
        <v>82</v>
      </c>
    </row>
    <row r="228" spans="1:6" s="25" customFormat="1" ht="12.75" x14ac:dyDescent="0.25">
      <c r="A228" s="21">
        <v>20</v>
      </c>
      <c r="B228" s="21" t="s">
        <v>408</v>
      </c>
      <c r="C228" s="138" t="s">
        <v>442</v>
      </c>
      <c r="D228" s="138" t="s">
        <v>955</v>
      </c>
      <c r="E228" s="24">
        <v>15</v>
      </c>
      <c r="F228" s="27" t="s">
        <v>82</v>
      </c>
    </row>
    <row r="229" spans="1:6" s="25" customFormat="1" ht="60.75" customHeight="1" x14ac:dyDescent="0.25">
      <c r="A229" s="21">
        <v>21</v>
      </c>
      <c r="B229" s="21" t="s">
        <v>408</v>
      </c>
      <c r="C229" s="138" t="s">
        <v>443</v>
      </c>
      <c r="D229" s="138" t="s">
        <v>956</v>
      </c>
      <c r="E229" s="24">
        <v>10</v>
      </c>
      <c r="F229" s="27" t="s">
        <v>82</v>
      </c>
    </row>
    <row r="230" spans="1:6" s="25" customFormat="1" ht="36" x14ac:dyDescent="0.25">
      <c r="A230" s="21">
        <v>22</v>
      </c>
      <c r="B230" s="21" t="s">
        <v>408</v>
      </c>
      <c r="C230" s="138" t="s">
        <v>444</v>
      </c>
      <c r="D230" s="138" t="s">
        <v>957</v>
      </c>
      <c r="E230" s="24">
        <v>2</v>
      </c>
      <c r="F230" s="27" t="s">
        <v>82</v>
      </c>
    </row>
    <row r="231" spans="1:6" s="25" customFormat="1" ht="36" x14ac:dyDescent="0.25">
      <c r="A231" s="21">
        <v>23</v>
      </c>
      <c r="B231" s="21" t="s">
        <v>408</v>
      </c>
      <c r="C231" s="138" t="s">
        <v>445</v>
      </c>
      <c r="D231" s="153" t="s">
        <v>446</v>
      </c>
      <c r="E231" s="24">
        <v>10</v>
      </c>
      <c r="F231" s="27" t="s">
        <v>82</v>
      </c>
    </row>
    <row r="232" spans="1:6" s="25" customFormat="1" ht="24" x14ac:dyDescent="0.25">
      <c r="A232" s="21">
        <v>24</v>
      </c>
      <c r="B232" s="21" t="s">
        <v>408</v>
      </c>
      <c r="C232" s="138" t="s">
        <v>447</v>
      </c>
      <c r="D232" s="138" t="s">
        <v>448</v>
      </c>
      <c r="E232" s="24">
        <v>2</v>
      </c>
      <c r="F232" s="27" t="s">
        <v>82</v>
      </c>
    </row>
    <row r="233" spans="1:6" s="43" customFormat="1" ht="12" x14ac:dyDescent="0.25">
      <c r="A233" s="39">
        <v>25</v>
      </c>
      <c r="B233" s="21" t="s">
        <v>344</v>
      </c>
      <c r="C233" s="154" t="s">
        <v>449</v>
      </c>
      <c r="D233" s="154" t="s">
        <v>450</v>
      </c>
      <c r="E233" s="42">
        <v>500</v>
      </c>
      <c r="F233" s="67" t="s">
        <v>37</v>
      </c>
    </row>
    <row r="234" spans="1:6" s="43" customFormat="1" ht="12" x14ac:dyDescent="0.25">
      <c r="A234" s="39">
        <v>26</v>
      </c>
      <c r="B234" s="21" t="s">
        <v>344</v>
      </c>
      <c r="C234" s="154" t="s">
        <v>451</v>
      </c>
      <c r="D234" s="154" t="s">
        <v>452</v>
      </c>
      <c r="E234" s="42">
        <v>100</v>
      </c>
      <c r="F234" s="67" t="s">
        <v>37</v>
      </c>
    </row>
    <row r="235" spans="1:6" s="58" customFormat="1" ht="18.75" x14ac:dyDescent="0.25">
      <c r="A235" s="29" t="s">
        <v>453</v>
      </c>
      <c r="B235" s="39"/>
      <c r="C235" s="155"/>
      <c r="D235" s="155"/>
      <c r="E235" s="69"/>
      <c r="F235" s="68"/>
    </row>
    <row r="236" spans="1:6" s="52" customFormat="1" ht="127.5" x14ac:dyDescent="0.25">
      <c r="A236" s="49">
        <v>1</v>
      </c>
      <c r="B236" s="50" t="s">
        <v>344</v>
      </c>
      <c r="C236" s="144" t="s">
        <v>454</v>
      </c>
      <c r="D236" s="144" t="s">
        <v>455</v>
      </c>
      <c r="E236" s="51">
        <v>50</v>
      </c>
      <c r="F236" s="50" t="s">
        <v>37</v>
      </c>
    </row>
    <row r="237" spans="1:6" s="25" customFormat="1" ht="12.75" x14ac:dyDescent="0.25">
      <c r="A237" s="21">
        <v>2</v>
      </c>
      <c r="B237" s="50" t="s">
        <v>344</v>
      </c>
      <c r="C237" s="138" t="s">
        <v>456</v>
      </c>
      <c r="D237" s="138" t="s">
        <v>457</v>
      </c>
      <c r="E237" s="24">
        <v>20</v>
      </c>
      <c r="F237" s="23" t="s">
        <v>37</v>
      </c>
    </row>
    <row r="238" spans="1:6" s="25" customFormat="1" ht="24" x14ac:dyDescent="0.25">
      <c r="A238" s="49">
        <v>3</v>
      </c>
      <c r="B238" s="50" t="s">
        <v>344</v>
      </c>
      <c r="C238" s="138" t="s">
        <v>458</v>
      </c>
      <c r="D238" s="138" t="s">
        <v>459</v>
      </c>
      <c r="E238" s="24">
        <v>30</v>
      </c>
      <c r="F238" s="23" t="s">
        <v>37</v>
      </c>
    </row>
    <row r="239" spans="1:6" s="25" customFormat="1" ht="12.75" x14ac:dyDescent="0.25">
      <c r="A239" s="21">
        <v>4</v>
      </c>
      <c r="B239" s="21" t="s">
        <v>344</v>
      </c>
      <c r="C239" s="138" t="s">
        <v>460</v>
      </c>
      <c r="D239" s="138" t="s">
        <v>460</v>
      </c>
      <c r="E239" s="24">
        <v>20</v>
      </c>
      <c r="F239" s="23" t="s">
        <v>37</v>
      </c>
    </row>
    <row r="240" spans="1:6" s="25" customFormat="1" ht="24" x14ac:dyDescent="0.25">
      <c r="A240" s="49">
        <v>5</v>
      </c>
      <c r="B240" s="21" t="s">
        <v>344</v>
      </c>
      <c r="C240" s="138" t="s">
        <v>461</v>
      </c>
      <c r="D240" s="138" t="s">
        <v>462</v>
      </c>
      <c r="E240" s="24">
        <v>40</v>
      </c>
      <c r="F240" s="23" t="s">
        <v>37</v>
      </c>
    </row>
    <row r="241" spans="1:6" s="25" customFormat="1" ht="24" x14ac:dyDescent="0.25">
      <c r="A241" s="21">
        <v>6</v>
      </c>
      <c r="B241" s="21" t="s">
        <v>344</v>
      </c>
      <c r="C241" s="138" t="s">
        <v>463</v>
      </c>
      <c r="D241" s="138" t="s">
        <v>462</v>
      </c>
      <c r="E241" s="24">
        <v>40</v>
      </c>
      <c r="F241" s="23" t="s">
        <v>37</v>
      </c>
    </row>
    <row r="242" spans="1:6" s="25" customFormat="1" ht="48" x14ac:dyDescent="0.25">
      <c r="A242" s="49">
        <v>7</v>
      </c>
      <c r="B242" s="21" t="s">
        <v>344</v>
      </c>
      <c r="C242" s="138" t="s">
        <v>464</v>
      </c>
      <c r="D242" s="138" t="s">
        <v>465</v>
      </c>
      <c r="E242" s="24">
        <v>60</v>
      </c>
      <c r="F242" s="23" t="s">
        <v>37</v>
      </c>
    </row>
    <row r="243" spans="1:6" s="25" customFormat="1" ht="36" x14ac:dyDescent="0.25">
      <c r="A243" s="21">
        <v>8</v>
      </c>
      <c r="B243" s="21" t="s">
        <v>344</v>
      </c>
      <c r="C243" s="138" t="s">
        <v>466</v>
      </c>
      <c r="D243" s="138" t="s">
        <v>467</v>
      </c>
      <c r="E243" s="24">
        <v>20</v>
      </c>
      <c r="F243" s="23" t="s">
        <v>37</v>
      </c>
    </row>
    <row r="244" spans="1:6" s="25" customFormat="1" ht="36" x14ac:dyDescent="0.25">
      <c r="A244" s="49">
        <v>9</v>
      </c>
      <c r="B244" s="21" t="s">
        <v>344</v>
      </c>
      <c r="C244" s="138" t="s">
        <v>468</v>
      </c>
      <c r="D244" s="138" t="s">
        <v>469</v>
      </c>
      <c r="E244" s="24">
        <v>20</v>
      </c>
      <c r="F244" s="23" t="s">
        <v>37</v>
      </c>
    </row>
    <row r="245" spans="1:6" s="25" customFormat="1" ht="24" x14ac:dyDescent="0.25">
      <c r="A245" s="21">
        <v>10</v>
      </c>
      <c r="B245" s="21" t="s">
        <v>344</v>
      </c>
      <c r="C245" s="138" t="s">
        <v>470</v>
      </c>
      <c r="D245" s="138" t="s">
        <v>471</v>
      </c>
      <c r="E245" s="24">
        <v>10</v>
      </c>
      <c r="F245" s="23" t="s">
        <v>37</v>
      </c>
    </row>
    <row r="246" spans="1:6" s="25" customFormat="1" ht="36" x14ac:dyDescent="0.25">
      <c r="A246" s="49">
        <v>11</v>
      </c>
      <c r="B246" s="21" t="s">
        <v>344</v>
      </c>
      <c r="C246" s="138" t="s">
        <v>472</v>
      </c>
      <c r="D246" s="138" t="s">
        <v>473</v>
      </c>
      <c r="E246" s="24">
        <v>20</v>
      </c>
      <c r="F246" s="23" t="s">
        <v>37</v>
      </c>
    </row>
    <row r="247" spans="1:6" s="25" customFormat="1" ht="12.75" x14ac:dyDescent="0.25">
      <c r="A247" s="21">
        <v>12</v>
      </c>
      <c r="B247" s="21" t="s">
        <v>875</v>
      </c>
      <c r="C247" s="138" t="s">
        <v>474</v>
      </c>
      <c r="D247" s="138" t="s">
        <v>475</v>
      </c>
      <c r="E247" s="24">
        <v>50</v>
      </c>
      <c r="F247" s="23" t="s">
        <v>37</v>
      </c>
    </row>
    <row r="248" spans="1:6" s="25" customFormat="1" ht="24" x14ac:dyDescent="0.25">
      <c r="A248" s="49">
        <v>13</v>
      </c>
      <c r="B248" s="21" t="s">
        <v>875</v>
      </c>
      <c r="C248" s="138" t="s">
        <v>476</v>
      </c>
      <c r="D248" s="138" t="s">
        <v>477</v>
      </c>
      <c r="E248" s="24">
        <v>20</v>
      </c>
      <c r="F248" s="23" t="s">
        <v>37</v>
      </c>
    </row>
    <row r="249" spans="1:6" s="25" customFormat="1" ht="36" x14ac:dyDescent="0.25">
      <c r="A249" s="21">
        <v>14</v>
      </c>
      <c r="B249" s="21" t="s">
        <v>478</v>
      </c>
      <c r="C249" s="138" t="s">
        <v>479</v>
      </c>
      <c r="D249" s="153" t="s">
        <v>480</v>
      </c>
      <c r="E249" s="24">
        <v>50</v>
      </c>
      <c r="F249" s="23" t="s">
        <v>37</v>
      </c>
    </row>
    <row r="250" spans="1:6" s="25" customFormat="1" ht="36" x14ac:dyDescent="0.25">
      <c r="A250" s="49">
        <v>15</v>
      </c>
      <c r="B250" s="21" t="s">
        <v>478</v>
      </c>
      <c r="C250" s="138" t="s">
        <v>481</v>
      </c>
      <c r="D250" s="138" t="s">
        <v>482</v>
      </c>
      <c r="E250" s="24">
        <v>50</v>
      </c>
      <c r="F250" s="23" t="s">
        <v>37</v>
      </c>
    </row>
    <row r="251" spans="1:6" s="25" customFormat="1" ht="24" x14ac:dyDescent="0.25">
      <c r="A251" s="21">
        <v>16</v>
      </c>
      <c r="B251" s="21" t="s">
        <v>483</v>
      </c>
      <c r="C251" s="138" t="s">
        <v>484</v>
      </c>
      <c r="D251" s="138" t="s">
        <v>485</v>
      </c>
      <c r="E251" s="24">
        <v>100</v>
      </c>
      <c r="F251" s="23" t="s">
        <v>37</v>
      </c>
    </row>
    <row r="252" spans="1:6" s="58" customFormat="1" ht="18.75" x14ac:dyDescent="0.25">
      <c r="A252" s="29" t="s">
        <v>486</v>
      </c>
      <c r="B252" s="21"/>
      <c r="C252" s="156"/>
      <c r="D252" s="156"/>
      <c r="E252" s="47"/>
      <c r="F252" s="38"/>
    </row>
    <row r="253" spans="1:6" s="25" customFormat="1" ht="24" x14ac:dyDescent="0.25">
      <c r="A253" s="21">
        <v>1</v>
      </c>
      <c r="B253" s="21" t="s">
        <v>487</v>
      </c>
      <c r="C253" s="140" t="s">
        <v>488</v>
      </c>
      <c r="D253" s="138" t="s">
        <v>489</v>
      </c>
      <c r="E253" s="24">
        <v>20</v>
      </c>
      <c r="F253" s="35" t="s">
        <v>211</v>
      </c>
    </row>
    <row r="254" spans="1:6" s="25" customFormat="1" ht="24" x14ac:dyDescent="0.25">
      <c r="A254" s="21">
        <v>2</v>
      </c>
      <c r="B254" s="21" t="s">
        <v>487</v>
      </c>
      <c r="C254" s="140" t="s">
        <v>488</v>
      </c>
      <c r="D254" s="140" t="s">
        <v>490</v>
      </c>
      <c r="E254" s="24">
        <v>20</v>
      </c>
      <c r="F254" s="35" t="s">
        <v>37</v>
      </c>
    </row>
    <row r="255" spans="1:6" s="25" customFormat="1" ht="24" x14ac:dyDescent="0.25">
      <c r="A255" s="21">
        <v>3</v>
      </c>
      <c r="B255" s="21" t="s">
        <v>487</v>
      </c>
      <c r="C255" s="140" t="s">
        <v>488</v>
      </c>
      <c r="D255" s="141" t="s">
        <v>491</v>
      </c>
      <c r="E255" s="24">
        <v>20</v>
      </c>
      <c r="F255" s="35" t="s">
        <v>211</v>
      </c>
    </row>
    <row r="256" spans="1:6" s="25" customFormat="1" ht="15.75" x14ac:dyDescent="0.25">
      <c r="A256" s="21">
        <v>4</v>
      </c>
      <c r="B256" s="34" t="s">
        <v>499</v>
      </c>
      <c r="C256" s="171" t="s">
        <v>492</v>
      </c>
      <c r="D256" s="157" t="s">
        <v>493</v>
      </c>
      <c r="E256" s="42">
        <v>60</v>
      </c>
      <c r="F256" s="27" t="s">
        <v>37</v>
      </c>
    </row>
    <row r="257" spans="1:6" s="25" customFormat="1" ht="24" x14ac:dyDescent="0.25">
      <c r="A257" s="21">
        <v>5</v>
      </c>
      <c r="B257" s="34" t="s">
        <v>499</v>
      </c>
      <c r="C257" s="157" t="s">
        <v>494</v>
      </c>
      <c r="D257" s="157" t="s">
        <v>495</v>
      </c>
      <c r="E257" s="71">
        <v>60</v>
      </c>
      <c r="F257" s="27" t="s">
        <v>37</v>
      </c>
    </row>
    <row r="258" spans="1:6" s="25" customFormat="1" ht="36" x14ac:dyDescent="0.25">
      <c r="A258" s="21">
        <v>6</v>
      </c>
      <c r="B258" s="21" t="s">
        <v>496</v>
      </c>
      <c r="C258" s="138" t="s">
        <v>497</v>
      </c>
      <c r="D258" s="143" t="s">
        <v>498</v>
      </c>
      <c r="E258" s="42">
        <v>40</v>
      </c>
      <c r="F258" s="27" t="s">
        <v>37</v>
      </c>
    </row>
    <row r="259" spans="1:6" s="25" customFormat="1" ht="12.75" x14ac:dyDescent="0.25">
      <c r="A259" s="21">
        <v>7</v>
      </c>
      <c r="B259" s="34" t="s">
        <v>499</v>
      </c>
      <c r="C259" s="143" t="s">
        <v>500</v>
      </c>
      <c r="D259" s="143" t="s">
        <v>501</v>
      </c>
      <c r="E259" s="24">
        <v>200</v>
      </c>
      <c r="F259" s="27" t="s">
        <v>37</v>
      </c>
    </row>
    <row r="260" spans="1:6" s="25" customFormat="1" ht="31.5" x14ac:dyDescent="0.25">
      <c r="A260" s="21">
        <v>8</v>
      </c>
      <c r="B260" s="34" t="s">
        <v>876</v>
      </c>
      <c r="C260" s="172" t="s">
        <v>502</v>
      </c>
      <c r="D260" s="158" t="s">
        <v>503</v>
      </c>
      <c r="E260" s="24">
        <v>15</v>
      </c>
      <c r="F260" s="27" t="s">
        <v>200</v>
      </c>
    </row>
    <row r="261" spans="1:6" s="25" customFormat="1" ht="24" x14ac:dyDescent="0.25">
      <c r="A261" s="21">
        <v>9</v>
      </c>
      <c r="B261" s="34" t="s">
        <v>876</v>
      </c>
      <c r="C261" s="157" t="s">
        <v>502</v>
      </c>
      <c r="D261" s="157" t="s">
        <v>504</v>
      </c>
      <c r="E261" s="24">
        <v>5</v>
      </c>
      <c r="F261" s="27" t="s">
        <v>200</v>
      </c>
    </row>
    <row r="262" spans="1:6" s="52" customFormat="1" ht="38.25" x14ac:dyDescent="0.25">
      <c r="A262" s="21">
        <v>10</v>
      </c>
      <c r="B262" s="39" t="s">
        <v>830</v>
      </c>
      <c r="C262" s="159" t="s">
        <v>505</v>
      </c>
      <c r="D262" s="159" t="s">
        <v>506</v>
      </c>
      <c r="E262" s="72">
        <v>20</v>
      </c>
      <c r="F262" s="50" t="s">
        <v>507</v>
      </c>
    </row>
    <row r="263" spans="1:6" s="52" customFormat="1" ht="25.5" x14ac:dyDescent="0.25">
      <c r="A263" s="21">
        <v>11</v>
      </c>
      <c r="B263" s="21"/>
      <c r="C263" s="160" t="s">
        <v>508</v>
      </c>
      <c r="D263" s="160"/>
      <c r="E263" s="51">
        <v>300</v>
      </c>
      <c r="F263" s="50" t="s">
        <v>507</v>
      </c>
    </row>
    <row r="264" spans="1:6" s="76" customFormat="1" ht="18.75" x14ac:dyDescent="0.25">
      <c r="A264" s="73" t="s">
        <v>509</v>
      </c>
      <c r="B264" s="39"/>
      <c r="C264" s="169"/>
      <c r="D264" s="161"/>
      <c r="E264" s="75"/>
      <c r="F264" s="74"/>
    </row>
    <row r="265" spans="1:6" s="25" customFormat="1" ht="24" x14ac:dyDescent="0.25">
      <c r="A265" s="21">
        <v>1</v>
      </c>
      <c r="B265" s="34" t="s">
        <v>510</v>
      </c>
      <c r="C265" s="138" t="s">
        <v>511</v>
      </c>
      <c r="D265" s="138" t="s">
        <v>512</v>
      </c>
      <c r="E265" s="42">
        <v>30</v>
      </c>
      <c r="F265" s="27" t="s">
        <v>37</v>
      </c>
    </row>
    <row r="266" spans="1:6" s="52" customFormat="1" ht="25.5" x14ac:dyDescent="0.25">
      <c r="A266" s="49">
        <v>2</v>
      </c>
      <c r="B266" s="34" t="s">
        <v>510</v>
      </c>
      <c r="C266" s="160" t="s">
        <v>513</v>
      </c>
      <c r="D266" s="160" t="s">
        <v>514</v>
      </c>
      <c r="E266" s="72">
        <v>30</v>
      </c>
      <c r="F266" s="45" t="s">
        <v>37</v>
      </c>
    </row>
    <row r="267" spans="1:6" s="25" customFormat="1" ht="38.25" x14ac:dyDescent="0.25">
      <c r="A267" s="21">
        <v>3</v>
      </c>
      <c r="B267" s="34" t="s">
        <v>515</v>
      </c>
      <c r="C267" s="138" t="s">
        <v>516</v>
      </c>
      <c r="D267" s="144" t="s">
        <v>517</v>
      </c>
      <c r="E267" s="42">
        <v>100</v>
      </c>
      <c r="F267" s="27" t="s">
        <v>41</v>
      </c>
    </row>
    <row r="268" spans="1:6" s="52" customFormat="1" ht="114.75" x14ac:dyDescent="0.25">
      <c r="A268" s="49">
        <v>4</v>
      </c>
      <c r="B268" s="44" t="s">
        <v>518</v>
      </c>
      <c r="C268" s="144" t="s">
        <v>519</v>
      </c>
      <c r="D268" s="144" t="s">
        <v>520</v>
      </c>
      <c r="E268" s="72">
        <v>30</v>
      </c>
      <c r="F268" s="44" t="s">
        <v>37</v>
      </c>
    </row>
    <row r="269" spans="1:6" s="52" customFormat="1" ht="63.75" x14ac:dyDescent="0.25">
      <c r="A269" s="21">
        <v>5</v>
      </c>
      <c r="B269" s="44" t="s">
        <v>518</v>
      </c>
      <c r="C269" s="144" t="s">
        <v>521</v>
      </c>
      <c r="D269" s="144" t="s">
        <v>522</v>
      </c>
      <c r="E269" s="72">
        <v>100</v>
      </c>
      <c r="F269" s="44" t="s">
        <v>37</v>
      </c>
    </row>
    <row r="270" spans="1:6" s="52" customFormat="1" ht="25.5" x14ac:dyDescent="0.25">
      <c r="A270" s="49">
        <v>6</v>
      </c>
      <c r="B270" s="44" t="s">
        <v>518</v>
      </c>
      <c r="C270" s="160" t="s">
        <v>523</v>
      </c>
      <c r="D270" s="144" t="s">
        <v>524</v>
      </c>
      <c r="E270" s="51">
        <v>30</v>
      </c>
      <c r="F270" s="45" t="s">
        <v>37</v>
      </c>
    </row>
    <row r="271" spans="1:6" s="25" customFormat="1" ht="72" x14ac:dyDescent="0.25">
      <c r="A271" s="21">
        <v>7</v>
      </c>
      <c r="B271" s="21" t="s">
        <v>525</v>
      </c>
      <c r="C271" s="138" t="s">
        <v>526</v>
      </c>
      <c r="D271" s="138" t="s">
        <v>527</v>
      </c>
      <c r="E271" s="24">
        <v>120</v>
      </c>
      <c r="F271" s="23" t="s">
        <v>50</v>
      </c>
    </row>
    <row r="272" spans="1:6" s="25" customFormat="1" ht="60" x14ac:dyDescent="0.25">
      <c r="A272" s="49">
        <v>8</v>
      </c>
      <c r="B272" s="21" t="s">
        <v>528</v>
      </c>
      <c r="C272" s="138" t="s">
        <v>529</v>
      </c>
      <c r="D272" s="138" t="s">
        <v>530</v>
      </c>
      <c r="E272" s="24">
        <v>10</v>
      </c>
      <c r="F272" s="27" t="s">
        <v>132</v>
      </c>
    </row>
    <row r="273" spans="1:6" s="25" customFormat="1" ht="24" x14ac:dyDescent="0.25">
      <c r="A273" s="21">
        <v>9</v>
      </c>
      <c r="B273" s="21" t="s">
        <v>531</v>
      </c>
      <c r="C273" s="138" t="s">
        <v>532</v>
      </c>
      <c r="D273" s="141" t="s">
        <v>533</v>
      </c>
      <c r="E273" s="24">
        <v>10</v>
      </c>
      <c r="F273" s="27" t="s">
        <v>37</v>
      </c>
    </row>
    <row r="274" spans="1:6" s="25" customFormat="1" ht="24" x14ac:dyDescent="0.25">
      <c r="A274" s="49">
        <v>10</v>
      </c>
      <c r="B274" s="21" t="s">
        <v>534</v>
      </c>
      <c r="C274" s="140" t="s">
        <v>535</v>
      </c>
      <c r="D274" s="141"/>
      <c r="E274" s="24">
        <v>20</v>
      </c>
      <c r="F274" s="35" t="s">
        <v>37</v>
      </c>
    </row>
    <row r="275" spans="1:6" s="25" customFormat="1" ht="12.75" x14ac:dyDescent="0.25">
      <c r="A275" s="21">
        <v>11</v>
      </c>
      <c r="B275" s="21" t="s">
        <v>534</v>
      </c>
      <c r="C275" s="140" t="s">
        <v>536</v>
      </c>
      <c r="D275" s="141"/>
      <c r="E275" s="24">
        <v>10</v>
      </c>
      <c r="F275" s="35" t="s">
        <v>37</v>
      </c>
    </row>
    <row r="276" spans="1:6" s="79" customFormat="1" ht="18.75" x14ac:dyDescent="0.25">
      <c r="A276" s="29" t="s">
        <v>537</v>
      </c>
      <c r="B276" s="21"/>
      <c r="C276" s="162"/>
      <c r="D276" s="162"/>
      <c r="E276" s="78"/>
      <c r="F276" s="77"/>
    </row>
    <row r="277" spans="1:6" s="25" customFormat="1" ht="36" x14ac:dyDescent="0.25">
      <c r="A277" s="21">
        <v>1</v>
      </c>
      <c r="B277" s="34" t="s">
        <v>538</v>
      </c>
      <c r="C277" s="138" t="s">
        <v>539</v>
      </c>
      <c r="D277" s="138" t="s">
        <v>540</v>
      </c>
      <c r="E277" s="24">
        <v>40</v>
      </c>
      <c r="F277" s="27" t="s">
        <v>37</v>
      </c>
    </row>
    <row r="278" spans="1:6" s="52" customFormat="1" ht="25.5" x14ac:dyDescent="0.25">
      <c r="A278" s="49">
        <v>2</v>
      </c>
      <c r="B278" s="21" t="s">
        <v>541</v>
      </c>
      <c r="C278" s="144" t="s">
        <v>542</v>
      </c>
      <c r="D278" s="144" t="s">
        <v>543</v>
      </c>
      <c r="E278" s="51">
        <v>10</v>
      </c>
      <c r="F278" s="50" t="s">
        <v>544</v>
      </c>
    </row>
    <row r="279" spans="1:6" s="25" customFormat="1" ht="24" x14ac:dyDescent="0.25">
      <c r="A279" s="21">
        <v>3</v>
      </c>
      <c r="B279" s="21" t="s">
        <v>541</v>
      </c>
      <c r="C279" s="140" t="s">
        <v>545</v>
      </c>
      <c r="D279" s="138" t="s">
        <v>546</v>
      </c>
      <c r="E279" s="24">
        <v>10</v>
      </c>
      <c r="F279" s="35" t="s">
        <v>544</v>
      </c>
    </row>
    <row r="280" spans="1:6" s="25" customFormat="1" ht="48" x14ac:dyDescent="0.25">
      <c r="A280" s="49">
        <v>4</v>
      </c>
      <c r="B280" s="21" t="s">
        <v>541</v>
      </c>
      <c r="C280" s="140" t="s">
        <v>547</v>
      </c>
      <c r="D280" s="138" t="s">
        <v>548</v>
      </c>
      <c r="E280" s="24">
        <v>2</v>
      </c>
      <c r="F280" s="35" t="s">
        <v>544</v>
      </c>
    </row>
    <row r="281" spans="1:6" s="25" customFormat="1" ht="36" x14ac:dyDescent="0.25">
      <c r="A281" s="21">
        <v>5</v>
      </c>
      <c r="B281" s="21" t="s">
        <v>549</v>
      </c>
      <c r="C281" s="138" t="s">
        <v>550</v>
      </c>
      <c r="D281" s="138" t="s">
        <v>550</v>
      </c>
      <c r="E281" s="24">
        <v>2</v>
      </c>
      <c r="F281" s="35" t="s">
        <v>82</v>
      </c>
    </row>
    <row r="282" spans="1:6" s="25" customFormat="1" ht="24" x14ac:dyDescent="0.25">
      <c r="A282" s="49">
        <v>6</v>
      </c>
      <c r="B282" s="21" t="s">
        <v>551</v>
      </c>
      <c r="C282" s="141" t="s">
        <v>552</v>
      </c>
      <c r="D282" s="138" t="s">
        <v>882</v>
      </c>
      <c r="E282" s="24">
        <v>2000</v>
      </c>
      <c r="F282" s="27" t="s">
        <v>553</v>
      </c>
    </row>
    <row r="283" spans="1:6" s="25" customFormat="1" ht="24" x14ac:dyDescent="0.25">
      <c r="A283" s="21">
        <v>7</v>
      </c>
      <c r="B283" s="21" t="s">
        <v>551</v>
      </c>
      <c r="C283" s="141" t="s">
        <v>554</v>
      </c>
      <c r="D283" s="138" t="s">
        <v>881</v>
      </c>
      <c r="E283" s="24">
        <v>100</v>
      </c>
      <c r="F283" s="27" t="s">
        <v>553</v>
      </c>
    </row>
    <row r="284" spans="1:6" s="48" customFormat="1" ht="18.75" x14ac:dyDescent="0.25">
      <c r="A284" s="29" t="s">
        <v>555</v>
      </c>
      <c r="B284" s="21"/>
      <c r="C284" s="150"/>
      <c r="D284" s="150"/>
      <c r="E284" s="47"/>
      <c r="F284" s="80"/>
    </row>
    <row r="285" spans="1:6" s="25" customFormat="1" ht="24" x14ac:dyDescent="0.25">
      <c r="A285" s="21">
        <v>1</v>
      </c>
      <c r="B285" s="21"/>
      <c r="C285" s="138" t="s">
        <v>556</v>
      </c>
      <c r="D285" s="138" t="s">
        <v>557</v>
      </c>
      <c r="E285" s="24">
        <v>500</v>
      </c>
      <c r="F285" s="21" t="s">
        <v>82</v>
      </c>
    </row>
    <row r="286" spans="1:6" s="25" customFormat="1" ht="18.75" x14ac:dyDescent="0.25">
      <c r="A286" s="21">
        <v>2</v>
      </c>
      <c r="B286" s="46"/>
      <c r="C286" s="138" t="s">
        <v>558</v>
      </c>
      <c r="D286" s="138" t="s">
        <v>880</v>
      </c>
      <c r="E286" s="24">
        <v>2</v>
      </c>
      <c r="F286" s="21" t="s">
        <v>559</v>
      </c>
    </row>
    <row r="287" spans="1:6" x14ac:dyDescent="0.25">
      <c r="A287" s="49">
        <v>3</v>
      </c>
      <c r="B287" s="21"/>
      <c r="C287" s="144" t="s">
        <v>560</v>
      </c>
      <c r="D287" s="144" t="s">
        <v>561</v>
      </c>
      <c r="E287" s="81">
        <v>5</v>
      </c>
      <c r="F287" s="49"/>
    </row>
    <row r="288" spans="1:6" s="48" customFormat="1" ht="18.75" x14ac:dyDescent="0.25">
      <c r="A288" s="29" t="s">
        <v>829</v>
      </c>
      <c r="B288" s="21"/>
      <c r="C288" s="150"/>
      <c r="D288" s="150"/>
      <c r="E288" s="47"/>
      <c r="F288" s="70"/>
    </row>
    <row r="289" spans="1:6" s="25" customFormat="1" ht="48" x14ac:dyDescent="0.25">
      <c r="A289" s="21">
        <v>1</v>
      </c>
      <c r="B289" s="21" t="s">
        <v>562</v>
      </c>
      <c r="C289" s="138" t="s">
        <v>563</v>
      </c>
      <c r="D289" s="138" t="s">
        <v>564</v>
      </c>
      <c r="E289" s="24">
        <f>700*125</f>
        <v>87500</v>
      </c>
      <c r="F289" s="21" t="s">
        <v>834</v>
      </c>
    </row>
    <row r="290" spans="1:6" s="76" customFormat="1" ht="18.75" x14ac:dyDescent="0.25">
      <c r="A290" s="73" t="s">
        <v>828</v>
      </c>
      <c r="B290" s="46"/>
      <c r="C290" s="173"/>
      <c r="D290" s="163"/>
      <c r="E290" s="75"/>
      <c r="F290" s="83"/>
    </row>
    <row r="291" spans="1:6" s="25" customFormat="1" ht="12" x14ac:dyDescent="0.25">
      <c r="A291" s="21">
        <v>1</v>
      </c>
      <c r="B291" s="21"/>
      <c r="C291" s="141" t="s">
        <v>565</v>
      </c>
      <c r="D291" s="140" t="s">
        <v>879</v>
      </c>
      <c r="E291" s="84">
        <v>65000000</v>
      </c>
      <c r="F291" s="22" t="s">
        <v>20</v>
      </c>
    </row>
    <row r="292" spans="1:6" ht="18.75" x14ac:dyDescent="0.25">
      <c r="A292" s="4" t="s">
        <v>827</v>
      </c>
      <c r="B292" s="61"/>
      <c r="C292" s="164"/>
      <c r="D292" s="164"/>
      <c r="E292" s="85"/>
      <c r="F292" s="4"/>
    </row>
  </sheetData>
  <mergeCells count="8">
    <mergeCell ref="A3:F3"/>
    <mergeCell ref="A4:D4"/>
    <mergeCell ref="A6:A7"/>
    <mergeCell ref="B6:B7"/>
    <mergeCell ref="C6:C7"/>
    <mergeCell ref="D6:D7"/>
    <mergeCell ref="F6:F7"/>
    <mergeCell ref="E6:E7"/>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
  <sheetViews>
    <sheetView tabSelected="1" zoomScale="85" zoomScaleNormal="85" workbookViewId="0">
      <selection activeCell="H8" sqref="H8"/>
    </sheetView>
  </sheetViews>
  <sheetFormatPr defaultRowHeight="15" x14ac:dyDescent="0.25"/>
  <cols>
    <col min="1" max="1" width="12.28515625" style="88" customWidth="1"/>
    <col min="2" max="2" width="30.42578125" style="89" customWidth="1"/>
    <col min="3" max="3" width="83.42578125" style="89" customWidth="1"/>
    <col min="4" max="4" width="17" style="89" customWidth="1"/>
    <col min="5" max="5" width="9.7109375" style="89" customWidth="1"/>
    <col min="6" max="16384" width="9.140625" style="91"/>
  </cols>
  <sheetData>
    <row r="1" spans="1:5" ht="15.75" x14ac:dyDescent="0.25">
      <c r="A1" s="7" t="s">
        <v>0</v>
      </c>
      <c r="D1" s="90"/>
    </row>
    <row r="2" spans="1:5" ht="15.75" x14ac:dyDescent="0.25">
      <c r="A2" s="7" t="s">
        <v>2</v>
      </c>
      <c r="D2" s="90"/>
    </row>
    <row r="3" spans="1:5" ht="45.75" customHeight="1" x14ac:dyDescent="0.35">
      <c r="A3" s="184" t="s">
        <v>943</v>
      </c>
      <c r="B3" s="184"/>
      <c r="C3" s="184"/>
      <c r="D3" s="184"/>
      <c r="E3" s="184"/>
    </row>
    <row r="4" spans="1:5" x14ac:dyDescent="0.25">
      <c r="A4" s="92"/>
      <c r="B4" s="185"/>
      <c r="C4" s="186"/>
      <c r="D4" s="187"/>
      <c r="E4" s="93"/>
    </row>
    <row r="5" spans="1:5" ht="25.5" x14ac:dyDescent="0.25">
      <c r="A5" s="5" t="s">
        <v>4</v>
      </c>
      <c r="B5" s="6" t="s">
        <v>952</v>
      </c>
      <c r="C5" s="5" t="s">
        <v>951</v>
      </c>
      <c r="D5" s="94" t="s">
        <v>949</v>
      </c>
      <c r="E5" s="5" t="s">
        <v>950</v>
      </c>
    </row>
    <row r="6" spans="1:5" x14ac:dyDescent="0.25">
      <c r="A6" s="131" t="s">
        <v>959</v>
      </c>
      <c r="B6" s="132"/>
      <c r="C6" s="133"/>
      <c r="D6" s="94"/>
      <c r="E6" s="5"/>
    </row>
    <row r="7" spans="1:5" ht="76.5" x14ac:dyDescent="0.25">
      <c r="A7" s="92">
        <v>1</v>
      </c>
      <c r="B7" s="98" t="s">
        <v>566</v>
      </c>
      <c r="C7" s="1" t="s">
        <v>567</v>
      </c>
      <c r="D7" s="99">
        <v>40</v>
      </c>
      <c r="E7" s="92" t="s">
        <v>359</v>
      </c>
    </row>
    <row r="8" spans="1:5" ht="38.25" x14ac:dyDescent="0.25">
      <c r="A8" s="92">
        <v>2</v>
      </c>
      <c r="B8" s="98" t="s">
        <v>568</v>
      </c>
      <c r="C8" s="100" t="s">
        <v>569</v>
      </c>
      <c r="D8" s="99">
        <v>54</v>
      </c>
      <c r="E8" s="92" t="s">
        <v>359</v>
      </c>
    </row>
    <row r="9" spans="1:5" ht="51" x14ac:dyDescent="0.25">
      <c r="A9" s="92">
        <v>3</v>
      </c>
      <c r="B9" s="98" t="s">
        <v>570</v>
      </c>
      <c r="C9" s="1" t="s">
        <v>571</v>
      </c>
      <c r="D9" s="99">
        <v>8</v>
      </c>
      <c r="E9" s="92" t="s">
        <v>359</v>
      </c>
    </row>
    <row r="10" spans="1:5" ht="63.75" x14ac:dyDescent="0.25">
      <c r="A10" s="92">
        <v>4</v>
      </c>
      <c r="B10" s="98" t="s">
        <v>572</v>
      </c>
      <c r="C10" s="100" t="s">
        <v>573</v>
      </c>
      <c r="D10" s="99">
        <v>45</v>
      </c>
      <c r="E10" s="92" t="s">
        <v>359</v>
      </c>
    </row>
    <row r="11" spans="1:5" ht="38.25" x14ac:dyDescent="0.25">
      <c r="A11" s="92">
        <v>5</v>
      </c>
      <c r="B11" s="98" t="s">
        <v>574</v>
      </c>
      <c r="C11" s="1" t="s">
        <v>575</v>
      </c>
      <c r="D11" s="99">
        <v>60</v>
      </c>
      <c r="E11" s="92" t="s">
        <v>359</v>
      </c>
    </row>
    <row r="12" spans="1:5" ht="25.5" x14ac:dyDescent="0.25">
      <c r="A12" s="92">
        <v>6</v>
      </c>
      <c r="B12" s="98" t="s">
        <v>941</v>
      </c>
      <c r="C12" s="100" t="s">
        <v>942</v>
      </c>
      <c r="D12" s="99">
        <v>15</v>
      </c>
      <c r="E12" s="92" t="s">
        <v>359</v>
      </c>
    </row>
    <row r="13" spans="1:5" ht="140.25" x14ac:dyDescent="0.25">
      <c r="A13" s="92">
        <v>7</v>
      </c>
      <c r="B13" s="98" t="s">
        <v>576</v>
      </c>
      <c r="C13" s="1" t="s">
        <v>577</v>
      </c>
      <c r="D13" s="99">
        <v>10</v>
      </c>
      <c r="E13" s="92" t="s">
        <v>359</v>
      </c>
    </row>
    <row r="14" spans="1:5" ht="63.75" x14ac:dyDescent="0.25">
      <c r="A14" s="92">
        <v>8</v>
      </c>
      <c r="B14" s="98" t="s">
        <v>578</v>
      </c>
      <c r="C14" s="100" t="s">
        <v>579</v>
      </c>
      <c r="D14" s="99">
        <v>10</v>
      </c>
      <c r="E14" s="92" t="s">
        <v>359</v>
      </c>
    </row>
    <row r="15" spans="1:5" ht="102" x14ac:dyDescent="0.25">
      <c r="A15" s="92">
        <v>9</v>
      </c>
      <c r="B15" s="98" t="s">
        <v>580</v>
      </c>
      <c r="C15" s="100" t="s">
        <v>581</v>
      </c>
      <c r="D15" s="99">
        <v>2</v>
      </c>
      <c r="E15" s="92" t="s">
        <v>359</v>
      </c>
    </row>
    <row r="16" spans="1:5" ht="127.5" x14ac:dyDescent="0.25">
      <c r="A16" s="92">
        <v>10</v>
      </c>
      <c r="B16" s="98" t="s">
        <v>582</v>
      </c>
      <c r="C16" s="100" t="s">
        <v>583</v>
      </c>
      <c r="D16" s="99">
        <v>2</v>
      </c>
      <c r="E16" s="92" t="s">
        <v>359</v>
      </c>
    </row>
    <row r="17" spans="1:5" ht="63.75" x14ac:dyDescent="0.25">
      <c r="A17" s="92">
        <v>11</v>
      </c>
      <c r="B17" s="98" t="s">
        <v>584</v>
      </c>
      <c r="C17" s="100" t="s">
        <v>585</v>
      </c>
      <c r="D17" s="99">
        <v>8</v>
      </c>
      <c r="E17" s="92" t="s">
        <v>359</v>
      </c>
    </row>
    <row r="18" spans="1:5" ht="63.75" x14ac:dyDescent="0.25">
      <c r="A18" s="92">
        <v>12</v>
      </c>
      <c r="B18" s="98" t="s">
        <v>586</v>
      </c>
      <c r="C18" s="100" t="s">
        <v>587</v>
      </c>
      <c r="D18" s="99">
        <v>10</v>
      </c>
      <c r="E18" s="92" t="s">
        <v>359</v>
      </c>
    </row>
    <row r="19" spans="1:5" ht="38.25" x14ac:dyDescent="0.25">
      <c r="A19" s="92">
        <v>13</v>
      </c>
      <c r="B19" s="98" t="s">
        <v>588</v>
      </c>
      <c r="C19" s="100" t="s">
        <v>589</v>
      </c>
      <c r="D19" s="99">
        <v>5</v>
      </c>
      <c r="E19" s="92" t="s">
        <v>359</v>
      </c>
    </row>
    <row r="20" spans="1:5" x14ac:dyDescent="0.25">
      <c r="A20" s="95" t="s">
        <v>590</v>
      </c>
      <c r="B20" s="96"/>
      <c r="C20" s="97"/>
      <c r="D20" s="99"/>
      <c r="E20" s="92"/>
    </row>
    <row r="21" spans="1:5" ht="76.5" x14ac:dyDescent="0.25">
      <c r="A21" s="92">
        <v>1</v>
      </c>
      <c r="B21" s="98" t="s">
        <v>893</v>
      </c>
      <c r="C21" s="100" t="s">
        <v>894</v>
      </c>
      <c r="D21" s="99">
        <v>10</v>
      </c>
      <c r="E21" s="92" t="s">
        <v>359</v>
      </c>
    </row>
    <row r="22" spans="1:5" ht="63.75" x14ac:dyDescent="0.25">
      <c r="A22" s="92">
        <v>2</v>
      </c>
      <c r="B22" s="98" t="s">
        <v>895</v>
      </c>
      <c r="C22" s="100" t="s">
        <v>896</v>
      </c>
      <c r="D22" s="99">
        <v>2</v>
      </c>
      <c r="E22" s="92" t="s">
        <v>359</v>
      </c>
    </row>
    <row r="23" spans="1:5" ht="89.25" x14ac:dyDescent="0.25">
      <c r="A23" s="92">
        <v>3</v>
      </c>
      <c r="B23" s="98" t="s">
        <v>897</v>
      </c>
      <c r="C23" s="100" t="s">
        <v>898</v>
      </c>
      <c r="D23" s="99">
        <v>130</v>
      </c>
      <c r="E23" s="92" t="s">
        <v>591</v>
      </c>
    </row>
    <row r="24" spans="1:5" ht="51" x14ac:dyDescent="0.25">
      <c r="A24" s="92">
        <v>4</v>
      </c>
      <c r="B24" s="98" t="s">
        <v>899</v>
      </c>
      <c r="C24" s="100" t="s">
        <v>900</v>
      </c>
      <c r="D24" s="99">
        <v>20</v>
      </c>
      <c r="E24" s="92" t="s">
        <v>591</v>
      </c>
    </row>
    <row r="25" spans="1:5" ht="38.25" x14ac:dyDescent="0.25">
      <c r="A25" s="92">
        <v>5</v>
      </c>
      <c r="B25" s="98" t="s">
        <v>892</v>
      </c>
      <c r="C25" s="100" t="s">
        <v>901</v>
      </c>
      <c r="D25" s="99">
        <v>3</v>
      </c>
      <c r="E25" s="92" t="s">
        <v>359</v>
      </c>
    </row>
    <row r="26" spans="1:5" ht="63.75" x14ac:dyDescent="0.25">
      <c r="A26" s="92">
        <v>6</v>
      </c>
      <c r="B26" s="98" t="s">
        <v>902</v>
      </c>
      <c r="C26" s="1" t="s">
        <v>903</v>
      </c>
      <c r="D26" s="99">
        <v>5</v>
      </c>
      <c r="E26" s="92" t="s">
        <v>591</v>
      </c>
    </row>
    <row r="27" spans="1:5" ht="63.75" x14ac:dyDescent="0.25">
      <c r="A27" s="92">
        <v>7</v>
      </c>
      <c r="B27" s="98" t="s">
        <v>904</v>
      </c>
      <c r="C27" s="100" t="s">
        <v>905</v>
      </c>
      <c r="D27" s="99">
        <v>150</v>
      </c>
      <c r="E27" s="92" t="s">
        <v>132</v>
      </c>
    </row>
    <row r="28" spans="1:5" ht="63.75" x14ac:dyDescent="0.25">
      <c r="A28" s="92">
        <v>8</v>
      </c>
      <c r="B28" s="98" t="s">
        <v>906</v>
      </c>
      <c r="C28" s="100" t="s">
        <v>907</v>
      </c>
      <c r="D28" s="99">
        <v>4</v>
      </c>
      <c r="E28" s="92" t="s">
        <v>359</v>
      </c>
    </row>
    <row r="29" spans="1:5" ht="38.25" x14ac:dyDescent="0.25">
      <c r="A29" s="92">
        <v>9</v>
      </c>
      <c r="B29" s="98" t="s">
        <v>908</v>
      </c>
      <c r="C29" s="100" t="s">
        <v>909</v>
      </c>
      <c r="D29" s="99">
        <v>20</v>
      </c>
      <c r="E29" s="92" t="s">
        <v>359</v>
      </c>
    </row>
    <row r="30" spans="1:5" ht="38.25" x14ac:dyDescent="0.25">
      <c r="A30" s="92">
        <v>10</v>
      </c>
      <c r="B30" s="98" t="s">
        <v>910</v>
      </c>
      <c r="C30" s="100" t="s">
        <v>909</v>
      </c>
      <c r="D30" s="99">
        <v>20</v>
      </c>
      <c r="E30" s="92" t="s">
        <v>359</v>
      </c>
    </row>
    <row r="31" spans="1:5" ht="38.25" x14ac:dyDescent="0.25">
      <c r="A31" s="92">
        <v>11</v>
      </c>
      <c r="B31" s="98" t="s">
        <v>911</v>
      </c>
      <c r="C31" s="100" t="s">
        <v>909</v>
      </c>
      <c r="D31" s="99">
        <v>20</v>
      </c>
      <c r="E31" s="92" t="s">
        <v>359</v>
      </c>
    </row>
    <row r="32" spans="1:5" ht="38.25" x14ac:dyDescent="0.25">
      <c r="A32" s="92">
        <v>12</v>
      </c>
      <c r="B32" s="98" t="s">
        <v>592</v>
      </c>
      <c r="C32" s="100" t="s">
        <v>593</v>
      </c>
      <c r="D32" s="99">
        <v>6</v>
      </c>
      <c r="E32" s="92" t="s">
        <v>359</v>
      </c>
    </row>
    <row r="33" spans="1:5" x14ac:dyDescent="0.25">
      <c r="A33" s="132" t="s">
        <v>958</v>
      </c>
      <c r="B33" s="96"/>
      <c r="C33" s="96"/>
      <c r="D33" s="99"/>
      <c r="E33" s="97"/>
    </row>
    <row r="34" spans="1:5" ht="127.5" x14ac:dyDescent="0.25">
      <c r="A34" s="92">
        <v>1</v>
      </c>
      <c r="B34" s="98" t="s">
        <v>912</v>
      </c>
      <c r="C34" s="101" t="s">
        <v>913</v>
      </c>
      <c r="D34" s="99">
        <v>45</v>
      </c>
      <c r="E34" s="92" t="s">
        <v>359</v>
      </c>
    </row>
    <row r="35" spans="1:5" ht="63.75" x14ac:dyDescent="0.25">
      <c r="A35" s="92">
        <v>2</v>
      </c>
      <c r="B35" s="98" t="s">
        <v>914</v>
      </c>
      <c r="C35" s="102" t="s">
        <v>915</v>
      </c>
      <c r="D35" s="99">
        <v>15</v>
      </c>
      <c r="E35" s="92" t="s">
        <v>359</v>
      </c>
    </row>
    <row r="36" spans="1:5" ht="114.75" x14ac:dyDescent="0.25">
      <c r="A36" s="92">
        <v>3</v>
      </c>
      <c r="B36" s="98" t="s">
        <v>916</v>
      </c>
      <c r="C36" s="101" t="s">
        <v>917</v>
      </c>
      <c r="D36" s="99">
        <f>50*90</f>
        <v>4500</v>
      </c>
      <c r="E36" s="92" t="s">
        <v>155</v>
      </c>
    </row>
    <row r="37" spans="1:5" ht="127.5" x14ac:dyDescent="0.25">
      <c r="A37" s="92">
        <v>4</v>
      </c>
      <c r="B37" s="98" t="s">
        <v>594</v>
      </c>
      <c r="C37" s="101" t="s">
        <v>833</v>
      </c>
      <c r="D37" s="99">
        <f>50*90</f>
        <v>4500</v>
      </c>
      <c r="E37" s="92" t="s">
        <v>155</v>
      </c>
    </row>
    <row r="38" spans="1:5" ht="114.75" x14ac:dyDescent="0.25">
      <c r="A38" s="92">
        <v>5</v>
      </c>
      <c r="B38" s="98" t="s">
        <v>918</v>
      </c>
      <c r="C38" s="101" t="s">
        <v>919</v>
      </c>
      <c r="D38" s="99">
        <v>2</v>
      </c>
      <c r="E38" s="92" t="s">
        <v>359</v>
      </c>
    </row>
    <row r="39" spans="1:5" ht="178.5" x14ac:dyDescent="0.25">
      <c r="A39" s="92">
        <v>6</v>
      </c>
      <c r="B39" s="98" t="s">
        <v>920</v>
      </c>
      <c r="C39" s="101" t="s">
        <v>921</v>
      </c>
      <c r="D39" s="99">
        <v>45</v>
      </c>
      <c r="E39" s="92" t="s">
        <v>359</v>
      </c>
    </row>
    <row r="40" spans="1:5" ht="51" x14ac:dyDescent="0.25">
      <c r="A40" s="92">
        <v>7</v>
      </c>
      <c r="B40" s="98" t="s">
        <v>595</v>
      </c>
      <c r="C40" s="101" t="s">
        <v>596</v>
      </c>
      <c r="D40" s="99">
        <v>2</v>
      </c>
      <c r="E40" s="92" t="s">
        <v>359</v>
      </c>
    </row>
    <row r="41" spans="1:5" ht="51" x14ac:dyDescent="0.25">
      <c r="A41" s="92">
        <v>8</v>
      </c>
      <c r="B41" s="98" t="s">
        <v>597</v>
      </c>
      <c r="C41" s="101" t="s">
        <v>598</v>
      </c>
      <c r="D41" s="99">
        <v>40</v>
      </c>
      <c r="E41" s="92" t="s">
        <v>359</v>
      </c>
    </row>
    <row r="42" spans="1:5" ht="114.75" x14ac:dyDescent="0.25">
      <c r="A42" s="92">
        <v>9</v>
      </c>
      <c r="B42" s="98" t="s">
        <v>599</v>
      </c>
      <c r="C42" s="101" t="s">
        <v>600</v>
      </c>
      <c r="D42" s="99">
        <v>16</v>
      </c>
      <c r="E42" s="92" t="s">
        <v>359</v>
      </c>
    </row>
    <row r="43" spans="1:5" ht="191.25" x14ac:dyDescent="0.25">
      <c r="A43" s="92">
        <v>10</v>
      </c>
      <c r="B43" s="98" t="s">
        <v>922</v>
      </c>
      <c r="C43" s="101" t="s">
        <v>923</v>
      </c>
      <c r="D43" s="99">
        <v>32</v>
      </c>
      <c r="E43" s="92" t="s">
        <v>359</v>
      </c>
    </row>
    <row r="44" spans="1:5" ht="114.75" x14ac:dyDescent="0.25">
      <c r="A44" s="92">
        <v>11</v>
      </c>
      <c r="B44" s="98" t="s">
        <v>924</v>
      </c>
      <c r="C44" s="101" t="s">
        <v>925</v>
      </c>
      <c r="D44" s="99">
        <f>100*16</f>
        <v>1600</v>
      </c>
      <c r="E44" s="92" t="s">
        <v>155</v>
      </c>
    </row>
    <row r="45" spans="1:5" ht="38.25" x14ac:dyDescent="0.25">
      <c r="A45" s="92">
        <v>12</v>
      </c>
      <c r="B45" s="98" t="s">
        <v>926</v>
      </c>
      <c r="C45" s="101" t="s">
        <v>927</v>
      </c>
      <c r="D45" s="99">
        <v>15</v>
      </c>
      <c r="E45" s="92" t="s">
        <v>359</v>
      </c>
    </row>
    <row r="46" spans="1:5" ht="63.75" x14ac:dyDescent="0.25">
      <c r="A46" s="92">
        <v>13</v>
      </c>
      <c r="B46" s="98" t="s">
        <v>928</v>
      </c>
      <c r="C46" s="101" t="s">
        <v>929</v>
      </c>
      <c r="D46" s="99">
        <f>100*10</f>
        <v>1000</v>
      </c>
      <c r="E46" s="92" t="s">
        <v>155</v>
      </c>
    </row>
    <row r="47" spans="1:5" ht="38.25" x14ac:dyDescent="0.25">
      <c r="A47" s="92">
        <v>14</v>
      </c>
      <c r="B47" s="98" t="s">
        <v>930</v>
      </c>
      <c r="C47" s="101" t="s">
        <v>931</v>
      </c>
      <c r="D47" s="99">
        <v>5</v>
      </c>
      <c r="E47" s="92" t="s">
        <v>591</v>
      </c>
    </row>
    <row r="48" spans="1:5" ht="38.25" x14ac:dyDescent="0.25">
      <c r="A48" s="92">
        <v>15</v>
      </c>
      <c r="B48" s="98" t="s">
        <v>932</v>
      </c>
      <c r="C48" s="101" t="s">
        <v>933</v>
      </c>
      <c r="D48" s="99">
        <v>4</v>
      </c>
      <c r="E48" s="92" t="s">
        <v>359</v>
      </c>
    </row>
    <row r="49" spans="1:5" ht="38.25" x14ac:dyDescent="0.25">
      <c r="A49" s="92">
        <v>16</v>
      </c>
      <c r="B49" s="98" t="s">
        <v>934</v>
      </c>
      <c r="C49" s="101" t="s">
        <v>935</v>
      </c>
      <c r="D49" s="99">
        <v>50</v>
      </c>
      <c r="E49" s="92" t="s">
        <v>359</v>
      </c>
    </row>
    <row r="50" spans="1:5" ht="63.75" x14ac:dyDescent="0.25">
      <c r="A50" s="92">
        <v>17</v>
      </c>
      <c r="B50" s="98" t="s">
        <v>601</v>
      </c>
      <c r="C50" s="101" t="s">
        <v>936</v>
      </c>
      <c r="D50" s="99">
        <v>15</v>
      </c>
      <c r="E50" s="92" t="s">
        <v>359</v>
      </c>
    </row>
    <row r="51" spans="1:5" x14ac:dyDescent="0.25">
      <c r="A51" s="134" t="s">
        <v>824</v>
      </c>
      <c r="B51" s="103"/>
      <c r="C51" s="104"/>
      <c r="D51" s="99"/>
      <c r="E51" s="105"/>
    </row>
    <row r="52" spans="1:5" ht="38.25" x14ac:dyDescent="0.25">
      <c r="A52" s="92">
        <v>1</v>
      </c>
      <c r="B52" s="98" t="s">
        <v>937</v>
      </c>
      <c r="C52" s="100" t="s">
        <v>938</v>
      </c>
      <c r="D52" s="99">
        <f>100*30</f>
        <v>3000</v>
      </c>
      <c r="E52" s="92" t="s">
        <v>155</v>
      </c>
    </row>
    <row r="53" spans="1:5" ht="38.25" x14ac:dyDescent="0.25">
      <c r="A53" s="92">
        <v>2</v>
      </c>
      <c r="B53" s="98" t="s">
        <v>939</v>
      </c>
      <c r="C53" s="98" t="s">
        <v>940</v>
      </c>
      <c r="D53" s="99">
        <f>100*60</f>
        <v>6000</v>
      </c>
      <c r="E53" s="92" t="s">
        <v>155</v>
      </c>
    </row>
    <row r="54" spans="1:5" x14ac:dyDescent="0.25">
      <c r="A54" s="132" t="s">
        <v>960</v>
      </c>
      <c r="B54" s="96"/>
      <c r="C54" s="96"/>
      <c r="D54" s="99"/>
      <c r="E54" s="97"/>
    </row>
    <row r="55" spans="1:5" ht="51" x14ac:dyDescent="0.25">
      <c r="A55" s="92">
        <v>1</v>
      </c>
      <c r="B55" s="98" t="s">
        <v>602</v>
      </c>
      <c r="C55" s="100" t="s">
        <v>603</v>
      </c>
      <c r="D55" s="99">
        <v>25</v>
      </c>
      <c r="E55" s="92" t="s">
        <v>359</v>
      </c>
    </row>
    <row r="56" spans="1:5" ht="38.25" x14ac:dyDescent="0.25">
      <c r="A56" s="92">
        <v>2</v>
      </c>
      <c r="B56" s="98" t="s">
        <v>604</v>
      </c>
      <c r="C56" s="100" t="s">
        <v>605</v>
      </c>
      <c r="D56" s="99">
        <v>12</v>
      </c>
      <c r="E56" s="92" t="s">
        <v>359</v>
      </c>
    </row>
    <row r="57" spans="1:5" ht="51" x14ac:dyDescent="0.25">
      <c r="A57" s="92">
        <v>3</v>
      </c>
      <c r="B57" s="98" t="s">
        <v>606</v>
      </c>
      <c r="C57" s="100" t="s">
        <v>607</v>
      </c>
      <c r="D57" s="99">
        <v>10</v>
      </c>
      <c r="E57" s="92" t="s">
        <v>359</v>
      </c>
    </row>
    <row r="58" spans="1:5" ht="51" x14ac:dyDescent="0.25">
      <c r="A58" s="92">
        <v>4</v>
      </c>
      <c r="B58" s="98" t="s">
        <v>608</v>
      </c>
      <c r="C58" s="100" t="s">
        <v>609</v>
      </c>
      <c r="D58" s="99">
        <v>25</v>
      </c>
      <c r="E58" s="92" t="s">
        <v>359</v>
      </c>
    </row>
    <row r="59" spans="1:5" ht="51" x14ac:dyDescent="0.25">
      <c r="A59" s="92">
        <v>5</v>
      </c>
      <c r="B59" s="98" t="s">
        <v>610</v>
      </c>
      <c r="C59" s="100" t="s">
        <v>611</v>
      </c>
      <c r="D59" s="99">
        <v>15</v>
      </c>
      <c r="E59" s="92" t="s">
        <v>359</v>
      </c>
    </row>
    <row r="60" spans="1:5" ht="51" x14ac:dyDescent="0.25">
      <c r="A60" s="92">
        <v>6</v>
      </c>
      <c r="B60" s="98" t="s">
        <v>612</v>
      </c>
      <c r="C60" s="100" t="s">
        <v>613</v>
      </c>
      <c r="D60" s="99">
        <v>15</v>
      </c>
      <c r="E60" s="92" t="s">
        <v>359</v>
      </c>
    </row>
    <row r="61" spans="1:5" ht="63.75" x14ac:dyDescent="0.25">
      <c r="A61" s="92">
        <v>7</v>
      </c>
      <c r="B61" s="98" t="s">
        <v>614</v>
      </c>
      <c r="C61" s="100" t="s">
        <v>615</v>
      </c>
      <c r="D61" s="99">
        <v>15</v>
      </c>
      <c r="E61" s="92" t="s">
        <v>359</v>
      </c>
    </row>
    <row r="62" spans="1:5" ht="127.5" x14ac:dyDescent="0.25">
      <c r="A62" s="92">
        <v>8</v>
      </c>
      <c r="B62" s="98" t="s">
        <v>616</v>
      </c>
      <c r="C62" s="1" t="s">
        <v>617</v>
      </c>
      <c r="D62" s="99">
        <v>5</v>
      </c>
      <c r="E62" s="92" t="s">
        <v>359</v>
      </c>
    </row>
    <row r="63" spans="1:5" ht="51" x14ac:dyDescent="0.25">
      <c r="A63" s="92">
        <v>9</v>
      </c>
      <c r="B63" s="98" t="s">
        <v>618</v>
      </c>
      <c r="C63" s="100" t="s">
        <v>619</v>
      </c>
      <c r="D63" s="99">
        <v>15</v>
      </c>
      <c r="E63" s="92" t="s">
        <v>359</v>
      </c>
    </row>
    <row r="64" spans="1:5" ht="102" x14ac:dyDescent="0.25">
      <c r="A64" s="92">
        <v>10</v>
      </c>
      <c r="B64" s="98" t="s">
        <v>620</v>
      </c>
      <c r="C64" s="100" t="s">
        <v>621</v>
      </c>
      <c r="D64" s="99">
        <v>15</v>
      </c>
      <c r="E64" s="92" t="s">
        <v>359</v>
      </c>
    </row>
    <row r="65" spans="1:5" ht="38.25" x14ac:dyDescent="0.25">
      <c r="A65" s="92">
        <v>11</v>
      </c>
      <c r="B65" s="98" t="s">
        <v>622</v>
      </c>
      <c r="C65" s="100" t="s">
        <v>623</v>
      </c>
      <c r="D65" s="99">
        <v>25</v>
      </c>
      <c r="E65" s="92" t="s">
        <v>359</v>
      </c>
    </row>
    <row r="66" spans="1:5" ht="38.25" x14ac:dyDescent="0.25">
      <c r="A66" s="92">
        <v>12</v>
      </c>
      <c r="B66" s="98" t="s">
        <v>624</v>
      </c>
      <c r="C66" s="100" t="s">
        <v>625</v>
      </c>
      <c r="D66" s="99">
        <v>15</v>
      </c>
      <c r="E66" s="92" t="s">
        <v>359</v>
      </c>
    </row>
    <row r="67" spans="1:5" ht="38.25" x14ac:dyDescent="0.25">
      <c r="A67" s="92">
        <v>13</v>
      </c>
      <c r="B67" s="98" t="s">
        <v>626</v>
      </c>
      <c r="C67" s="1" t="s">
        <v>627</v>
      </c>
      <c r="D67" s="99">
        <v>15</v>
      </c>
      <c r="E67" s="92" t="s">
        <v>359</v>
      </c>
    </row>
    <row r="68" spans="1:5" x14ac:dyDescent="0.25">
      <c r="A68" s="92">
        <v>14</v>
      </c>
      <c r="B68" s="98" t="s">
        <v>628</v>
      </c>
      <c r="C68" s="1" t="s">
        <v>629</v>
      </c>
      <c r="D68" s="99">
        <v>30</v>
      </c>
      <c r="E68" s="92" t="s">
        <v>630</v>
      </c>
    </row>
    <row r="69" spans="1:5" ht="25.5" x14ac:dyDescent="0.25">
      <c r="A69" s="92">
        <v>15</v>
      </c>
      <c r="B69" s="98" t="s">
        <v>631</v>
      </c>
      <c r="C69" s="100" t="s">
        <v>632</v>
      </c>
      <c r="D69" s="99">
        <v>15</v>
      </c>
      <c r="E69" s="92" t="s">
        <v>359</v>
      </c>
    </row>
    <row r="70" spans="1:5" ht="51" x14ac:dyDescent="0.25">
      <c r="A70" s="92">
        <v>16</v>
      </c>
      <c r="B70" s="98" t="s">
        <v>633</v>
      </c>
      <c r="C70" s="1" t="s">
        <v>634</v>
      </c>
      <c r="D70" s="99">
        <v>12</v>
      </c>
      <c r="E70" s="92" t="s">
        <v>359</v>
      </c>
    </row>
    <row r="71" spans="1:5" ht="76.5" x14ac:dyDescent="0.25">
      <c r="A71" s="92">
        <v>17</v>
      </c>
      <c r="B71" s="98" t="s">
        <v>635</v>
      </c>
      <c r="C71" s="1" t="s">
        <v>636</v>
      </c>
      <c r="D71" s="99">
        <v>20</v>
      </c>
      <c r="E71" s="92" t="s">
        <v>359</v>
      </c>
    </row>
    <row r="72" spans="1:5" ht="140.25" x14ac:dyDescent="0.25">
      <c r="A72" s="92">
        <v>18</v>
      </c>
      <c r="B72" s="98" t="s">
        <v>637</v>
      </c>
      <c r="C72" s="1" t="s">
        <v>638</v>
      </c>
      <c r="D72" s="99">
        <v>25</v>
      </c>
      <c r="E72" s="92" t="s">
        <v>359</v>
      </c>
    </row>
    <row r="73" spans="1:5" x14ac:dyDescent="0.25">
      <c r="A73" s="92">
        <v>19</v>
      </c>
      <c r="B73" s="98" t="s">
        <v>639</v>
      </c>
      <c r="C73" s="100" t="s">
        <v>640</v>
      </c>
      <c r="D73" s="99">
        <v>15</v>
      </c>
      <c r="E73" s="92" t="s">
        <v>359</v>
      </c>
    </row>
    <row r="74" spans="1:5" ht="114.75" x14ac:dyDescent="0.25">
      <c r="A74" s="92">
        <v>20</v>
      </c>
      <c r="B74" s="98" t="s">
        <v>641</v>
      </c>
      <c r="C74" s="100" t="s">
        <v>642</v>
      </c>
      <c r="D74" s="99">
        <v>25</v>
      </c>
      <c r="E74" s="92" t="s">
        <v>359</v>
      </c>
    </row>
    <row r="75" spans="1:5" ht="63.75" x14ac:dyDescent="0.25">
      <c r="A75" s="92">
        <v>21</v>
      </c>
      <c r="B75" s="98" t="s">
        <v>643</v>
      </c>
      <c r="C75" s="100" t="s">
        <v>644</v>
      </c>
      <c r="D75" s="99">
        <v>15</v>
      </c>
      <c r="E75" s="92" t="s">
        <v>359</v>
      </c>
    </row>
    <row r="76" spans="1:5" ht="76.5" x14ac:dyDescent="0.25">
      <c r="A76" s="92">
        <v>22</v>
      </c>
      <c r="B76" s="98" t="s">
        <v>645</v>
      </c>
      <c r="C76" s="100" t="s">
        <v>646</v>
      </c>
      <c r="D76" s="99">
        <v>25</v>
      </c>
      <c r="E76" s="92" t="s">
        <v>359</v>
      </c>
    </row>
    <row r="77" spans="1:5" ht="76.5" x14ac:dyDescent="0.25">
      <c r="A77" s="92">
        <v>23</v>
      </c>
      <c r="B77" s="98" t="s">
        <v>647</v>
      </c>
      <c r="C77" s="100" t="s">
        <v>648</v>
      </c>
      <c r="D77" s="99">
        <v>15</v>
      </c>
      <c r="E77" s="92" t="s">
        <v>359</v>
      </c>
    </row>
    <row r="78" spans="1:5" x14ac:dyDescent="0.25">
      <c r="A78" s="92">
        <v>24</v>
      </c>
      <c r="B78" s="98" t="s">
        <v>649</v>
      </c>
      <c r="C78" s="100" t="s">
        <v>650</v>
      </c>
      <c r="D78" s="99">
        <v>20</v>
      </c>
      <c r="E78" s="92" t="s">
        <v>132</v>
      </c>
    </row>
    <row r="79" spans="1:5" ht="25.5" x14ac:dyDescent="0.25">
      <c r="A79" s="92">
        <v>25</v>
      </c>
      <c r="B79" s="98" t="s">
        <v>651</v>
      </c>
      <c r="C79" s="1" t="s">
        <v>652</v>
      </c>
      <c r="D79" s="99">
        <v>5</v>
      </c>
      <c r="E79" s="92" t="s">
        <v>359</v>
      </c>
    </row>
    <row r="80" spans="1:5" ht="25.5" x14ac:dyDescent="0.25">
      <c r="A80" s="92">
        <v>26</v>
      </c>
      <c r="B80" s="98" t="s">
        <v>653</v>
      </c>
      <c r="C80" s="100" t="s">
        <v>654</v>
      </c>
      <c r="D80" s="99">
        <v>5</v>
      </c>
      <c r="E80" s="92" t="s">
        <v>359</v>
      </c>
    </row>
    <row r="81" spans="1:5" ht="25.5" x14ac:dyDescent="0.25">
      <c r="A81" s="92">
        <v>27</v>
      </c>
      <c r="B81" s="98" t="s">
        <v>655</v>
      </c>
      <c r="C81" s="1" t="s">
        <v>656</v>
      </c>
      <c r="D81" s="99">
        <v>5</v>
      </c>
      <c r="E81" s="92" t="s">
        <v>359</v>
      </c>
    </row>
    <row r="82" spans="1:5" ht="25.5" x14ac:dyDescent="0.25">
      <c r="A82" s="92">
        <v>28</v>
      </c>
      <c r="B82" s="98" t="s">
        <v>657</v>
      </c>
      <c r="C82" s="106" t="s">
        <v>658</v>
      </c>
      <c r="D82" s="99">
        <v>5</v>
      </c>
      <c r="E82" s="92" t="s">
        <v>359</v>
      </c>
    </row>
    <row r="83" spans="1:5" ht="38.25" x14ac:dyDescent="0.25">
      <c r="A83" s="92">
        <v>29</v>
      </c>
      <c r="B83" s="98" t="s">
        <v>659</v>
      </c>
      <c r="C83" s="106" t="s">
        <v>660</v>
      </c>
      <c r="D83" s="99">
        <v>5</v>
      </c>
      <c r="E83" s="92" t="s">
        <v>359</v>
      </c>
    </row>
    <row r="84" spans="1:5" ht="25.5" x14ac:dyDescent="0.25">
      <c r="A84" s="92">
        <v>30</v>
      </c>
      <c r="B84" s="98" t="s">
        <v>661</v>
      </c>
      <c r="C84" s="100" t="s">
        <v>662</v>
      </c>
      <c r="D84" s="99">
        <v>5</v>
      </c>
      <c r="E84" s="92" t="s">
        <v>132</v>
      </c>
    </row>
    <row r="85" spans="1:5" ht="51" x14ac:dyDescent="0.25">
      <c r="A85" s="92">
        <v>31</v>
      </c>
      <c r="B85" s="98" t="s">
        <v>663</v>
      </c>
      <c r="C85" s="1" t="s">
        <v>664</v>
      </c>
      <c r="D85" s="99">
        <v>5</v>
      </c>
      <c r="E85" s="92" t="s">
        <v>359</v>
      </c>
    </row>
    <row r="86" spans="1:5" ht="38.25" x14ac:dyDescent="0.25">
      <c r="A86" s="92">
        <v>32</v>
      </c>
      <c r="B86" s="98" t="s">
        <v>665</v>
      </c>
      <c r="C86" s="1" t="s">
        <v>666</v>
      </c>
      <c r="D86" s="99">
        <v>5</v>
      </c>
      <c r="E86" s="92" t="s">
        <v>359</v>
      </c>
    </row>
    <row r="87" spans="1:5" ht="25.5" x14ac:dyDescent="0.25">
      <c r="A87" s="92">
        <v>33</v>
      </c>
      <c r="B87" s="98" t="s">
        <v>667</v>
      </c>
      <c r="C87" s="1" t="s">
        <v>668</v>
      </c>
      <c r="D87" s="99">
        <v>60</v>
      </c>
      <c r="E87" s="92" t="s">
        <v>132</v>
      </c>
    </row>
    <row r="88" spans="1:5" ht="25.5" x14ac:dyDescent="0.25">
      <c r="A88" s="92">
        <v>34</v>
      </c>
      <c r="B88" s="98" t="s">
        <v>669</v>
      </c>
      <c r="C88" s="100" t="s">
        <v>670</v>
      </c>
      <c r="D88" s="99">
        <v>60</v>
      </c>
      <c r="E88" s="92" t="s">
        <v>132</v>
      </c>
    </row>
    <row r="89" spans="1:5" ht="25.5" x14ac:dyDescent="0.25">
      <c r="A89" s="92">
        <v>35</v>
      </c>
      <c r="B89" s="98" t="s">
        <v>671</v>
      </c>
      <c r="C89" s="1" t="s">
        <v>672</v>
      </c>
      <c r="D89" s="99">
        <v>60</v>
      </c>
      <c r="E89" s="92" t="s">
        <v>132</v>
      </c>
    </row>
    <row r="90" spans="1:5" ht="38.25" x14ac:dyDescent="0.25">
      <c r="A90" s="92">
        <v>36</v>
      </c>
      <c r="B90" s="98" t="s">
        <v>673</v>
      </c>
      <c r="C90" s="100" t="s">
        <v>674</v>
      </c>
      <c r="D90" s="99">
        <v>5</v>
      </c>
      <c r="E90" s="92" t="s">
        <v>359</v>
      </c>
    </row>
    <row r="91" spans="1:5" ht="38.25" x14ac:dyDescent="0.25">
      <c r="A91" s="92">
        <v>37</v>
      </c>
      <c r="B91" s="98" t="s">
        <v>675</v>
      </c>
      <c r="C91" s="100" t="s">
        <v>676</v>
      </c>
      <c r="D91" s="99"/>
      <c r="E91" s="92" t="s">
        <v>359</v>
      </c>
    </row>
    <row r="92" spans="1:5" ht="25.5" x14ac:dyDescent="0.25">
      <c r="A92" s="92">
        <v>38</v>
      </c>
      <c r="B92" s="98" t="s">
        <v>677</v>
      </c>
      <c r="C92" s="106" t="s">
        <v>678</v>
      </c>
      <c r="D92" s="99">
        <v>5</v>
      </c>
      <c r="E92" s="92" t="s">
        <v>359</v>
      </c>
    </row>
    <row r="93" spans="1:5" ht="25.5" x14ac:dyDescent="0.25">
      <c r="A93" s="92">
        <v>39</v>
      </c>
      <c r="B93" s="98" t="s">
        <v>679</v>
      </c>
      <c r="C93" s="106" t="s">
        <v>680</v>
      </c>
      <c r="D93" s="99">
        <v>5</v>
      </c>
      <c r="E93" s="92" t="s">
        <v>359</v>
      </c>
    </row>
    <row r="94" spans="1:5" ht="38.25" x14ac:dyDescent="0.25">
      <c r="A94" s="92">
        <v>40</v>
      </c>
      <c r="B94" s="98" t="s">
        <v>681</v>
      </c>
      <c r="C94" s="1" t="s">
        <v>682</v>
      </c>
      <c r="D94" s="99">
        <v>5</v>
      </c>
      <c r="E94" s="92" t="s">
        <v>359</v>
      </c>
    </row>
    <row r="95" spans="1:5" ht="89.25" x14ac:dyDescent="0.25">
      <c r="A95" s="92">
        <v>41</v>
      </c>
      <c r="B95" s="98" t="s">
        <v>683</v>
      </c>
      <c r="C95" s="1" t="s">
        <v>684</v>
      </c>
      <c r="D95" s="99">
        <v>5</v>
      </c>
      <c r="E95" s="92" t="s">
        <v>359</v>
      </c>
    </row>
    <row r="96" spans="1:5" ht="89.25" x14ac:dyDescent="0.25">
      <c r="A96" s="92">
        <v>42</v>
      </c>
      <c r="B96" s="98" t="s">
        <v>683</v>
      </c>
      <c r="C96" s="1" t="s">
        <v>685</v>
      </c>
      <c r="D96" s="99">
        <v>5</v>
      </c>
      <c r="E96" s="92" t="s">
        <v>359</v>
      </c>
    </row>
    <row r="97" spans="1:5" ht="76.5" x14ac:dyDescent="0.25">
      <c r="A97" s="92">
        <v>43</v>
      </c>
      <c r="B97" s="98" t="s">
        <v>686</v>
      </c>
      <c r="C97" s="1" t="s">
        <v>687</v>
      </c>
      <c r="D97" s="99">
        <v>15</v>
      </c>
      <c r="E97" s="92" t="s">
        <v>359</v>
      </c>
    </row>
    <row r="98" spans="1:5" ht="63.75" x14ac:dyDescent="0.25">
      <c r="A98" s="92">
        <v>44</v>
      </c>
      <c r="B98" s="98" t="s">
        <v>688</v>
      </c>
      <c r="C98" s="1" t="s">
        <v>689</v>
      </c>
      <c r="D98" s="99">
        <v>10</v>
      </c>
      <c r="E98" s="92" t="s">
        <v>359</v>
      </c>
    </row>
    <row r="99" spans="1:5" ht="51" x14ac:dyDescent="0.25">
      <c r="A99" s="92">
        <v>45</v>
      </c>
      <c r="B99" s="98" t="s">
        <v>690</v>
      </c>
      <c r="C99" s="1" t="s">
        <v>691</v>
      </c>
      <c r="D99" s="99">
        <v>10</v>
      </c>
      <c r="E99" s="92" t="s">
        <v>359</v>
      </c>
    </row>
    <row r="100" spans="1:5" ht="63.75" x14ac:dyDescent="0.25">
      <c r="A100" s="92">
        <v>46</v>
      </c>
      <c r="B100" s="98" t="s">
        <v>692</v>
      </c>
      <c r="C100" s="100" t="s">
        <v>693</v>
      </c>
      <c r="D100" s="99">
        <v>5</v>
      </c>
      <c r="E100" s="92" t="s">
        <v>359</v>
      </c>
    </row>
    <row r="101" spans="1:5" ht="38.25" x14ac:dyDescent="0.25">
      <c r="A101" s="92">
        <v>47</v>
      </c>
      <c r="B101" s="98" t="s">
        <v>694</v>
      </c>
      <c r="C101" s="100" t="s">
        <v>695</v>
      </c>
      <c r="D101" s="99">
        <v>5</v>
      </c>
      <c r="E101" s="92" t="s">
        <v>359</v>
      </c>
    </row>
    <row r="102" spans="1:5" ht="51" x14ac:dyDescent="0.25">
      <c r="A102" s="92">
        <v>48</v>
      </c>
      <c r="B102" s="98" t="s">
        <v>696</v>
      </c>
      <c r="C102" s="100" t="s">
        <v>697</v>
      </c>
      <c r="D102" s="99">
        <v>5</v>
      </c>
      <c r="E102" s="92" t="s">
        <v>359</v>
      </c>
    </row>
    <row r="103" spans="1:5" ht="51.75" x14ac:dyDescent="0.25">
      <c r="A103" s="92">
        <v>49</v>
      </c>
      <c r="B103" s="98" t="s">
        <v>698</v>
      </c>
      <c r="C103" s="107" t="s">
        <v>699</v>
      </c>
      <c r="D103" s="99">
        <v>30</v>
      </c>
      <c r="E103" s="92" t="s">
        <v>359</v>
      </c>
    </row>
    <row r="104" spans="1:5" ht="25.5" x14ac:dyDescent="0.25">
      <c r="A104" s="92">
        <v>50</v>
      </c>
      <c r="B104" s="98" t="s">
        <v>700</v>
      </c>
      <c r="C104" s="108" t="s">
        <v>701</v>
      </c>
      <c r="D104" s="99">
        <v>10000</v>
      </c>
      <c r="E104" s="92" t="s">
        <v>37</v>
      </c>
    </row>
    <row r="105" spans="1:5" ht="60" x14ac:dyDescent="0.25">
      <c r="A105" s="109">
        <v>51</v>
      </c>
      <c r="B105" s="110" t="s">
        <v>702</v>
      </c>
      <c r="C105" s="110" t="s">
        <v>703</v>
      </c>
      <c r="D105" s="111">
        <v>5</v>
      </c>
      <c r="E105" s="112" t="s">
        <v>359</v>
      </c>
    </row>
    <row r="106" spans="1:5" ht="60" x14ac:dyDescent="0.25">
      <c r="A106" s="109">
        <v>52</v>
      </c>
      <c r="B106" s="110" t="s">
        <v>704</v>
      </c>
      <c r="C106" s="110" t="s">
        <v>705</v>
      </c>
      <c r="D106" s="111">
        <v>2</v>
      </c>
      <c r="E106" s="112" t="s">
        <v>359</v>
      </c>
    </row>
    <row r="107" spans="1:5" ht="60" x14ac:dyDescent="0.25">
      <c r="A107" s="109">
        <v>53</v>
      </c>
      <c r="B107" s="110" t="s">
        <v>706</v>
      </c>
      <c r="C107" s="110" t="s">
        <v>707</v>
      </c>
      <c r="D107" s="111">
        <v>5</v>
      </c>
      <c r="E107" s="112" t="s">
        <v>359</v>
      </c>
    </row>
    <row r="108" spans="1:5" ht="60" x14ac:dyDescent="0.25">
      <c r="A108" s="109">
        <v>54</v>
      </c>
      <c r="B108" s="110" t="s">
        <v>708</v>
      </c>
      <c r="C108" s="110" t="s">
        <v>709</v>
      </c>
      <c r="D108" s="111">
        <v>5</v>
      </c>
      <c r="E108" s="112" t="s">
        <v>359</v>
      </c>
    </row>
    <row r="109" spans="1:5" ht="60" x14ac:dyDescent="0.25">
      <c r="A109" s="109">
        <v>55</v>
      </c>
      <c r="B109" s="110" t="s">
        <v>710</v>
      </c>
      <c r="C109" s="110" t="s">
        <v>711</v>
      </c>
      <c r="D109" s="111">
        <v>5</v>
      </c>
      <c r="E109" s="112" t="s">
        <v>359</v>
      </c>
    </row>
    <row r="110" spans="1:5" ht="60" x14ac:dyDescent="0.25">
      <c r="A110" s="109">
        <v>56</v>
      </c>
      <c r="B110" s="110" t="s">
        <v>712</v>
      </c>
      <c r="C110" s="110" t="s">
        <v>713</v>
      </c>
      <c r="D110" s="111">
        <v>5</v>
      </c>
      <c r="E110" s="112" t="s">
        <v>359</v>
      </c>
    </row>
    <row r="111" spans="1:5" ht="60" x14ac:dyDescent="0.25">
      <c r="A111" s="109">
        <v>57</v>
      </c>
      <c r="B111" s="110" t="s">
        <v>714</v>
      </c>
      <c r="C111" s="110" t="s">
        <v>715</v>
      </c>
      <c r="D111" s="111">
        <v>5</v>
      </c>
      <c r="E111" s="112" t="s">
        <v>359</v>
      </c>
    </row>
    <row r="112" spans="1:5" ht="72" x14ac:dyDescent="0.25">
      <c r="A112" s="109">
        <v>58</v>
      </c>
      <c r="B112" s="110" t="s">
        <v>716</v>
      </c>
      <c r="C112" s="110" t="s">
        <v>717</v>
      </c>
      <c r="D112" s="111">
        <v>5</v>
      </c>
      <c r="E112" s="112" t="s">
        <v>359</v>
      </c>
    </row>
    <row r="113" spans="1:5" ht="48" x14ac:dyDescent="0.25">
      <c r="A113" s="109">
        <v>59</v>
      </c>
      <c r="B113" s="110" t="s">
        <v>718</v>
      </c>
      <c r="C113" s="113" t="s">
        <v>719</v>
      </c>
      <c r="D113" s="111">
        <v>5</v>
      </c>
      <c r="E113" s="112" t="s">
        <v>359</v>
      </c>
    </row>
    <row r="114" spans="1:5" ht="60" x14ac:dyDescent="0.25">
      <c r="A114" s="109">
        <v>60</v>
      </c>
      <c r="B114" s="110" t="s">
        <v>720</v>
      </c>
      <c r="C114" s="110" t="s">
        <v>721</v>
      </c>
      <c r="D114" s="111">
        <v>5</v>
      </c>
      <c r="E114" s="112" t="s">
        <v>359</v>
      </c>
    </row>
    <row r="115" spans="1:5" x14ac:dyDescent="0.25">
      <c r="A115" s="132" t="s">
        <v>825</v>
      </c>
      <c r="B115" s="96"/>
      <c r="C115" s="96"/>
      <c r="D115" s="99"/>
      <c r="E115" s="97"/>
    </row>
    <row r="116" spans="1:5" ht="51" x14ac:dyDescent="0.25">
      <c r="A116" s="92">
        <v>1</v>
      </c>
      <c r="B116" s="98" t="s">
        <v>722</v>
      </c>
      <c r="C116" s="108" t="s">
        <v>723</v>
      </c>
      <c r="D116" s="99">
        <v>250</v>
      </c>
      <c r="E116" s="92" t="s">
        <v>132</v>
      </c>
    </row>
    <row r="117" spans="1:5" ht="51" x14ac:dyDescent="0.25">
      <c r="A117" s="92">
        <v>2</v>
      </c>
      <c r="B117" s="98" t="s">
        <v>724</v>
      </c>
      <c r="C117" s="108" t="s">
        <v>725</v>
      </c>
      <c r="D117" s="99">
        <v>250</v>
      </c>
      <c r="E117" s="92" t="s">
        <v>132</v>
      </c>
    </row>
    <row r="118" spans="1:5" ht="51" x14ac:dyDescent="0.25">
      <c r="A118" s="92">
        <v>3</v>
      </c>
      <c r="B118" s="98" t="s">
        <v>726</v>
      </c>
      <c r="C118" s="108" t="s">
        <v>727</v>
      </c>
      <c r="D118" s="99">
        <v>60</v>
      </c>
      <c r="E118" s="92" t="s">
        <v>132</v>
      </c>
    </row>
    <row r="119" spans="1:5" ht="51" x14ac:dyDescent="0.25">
      <c r="A119" s="114">
        <v>4</v>
      </c>
      <c r="B119" s="115" t="s">
        <v>728</v>
      </c>
      <c r="C119" s="116" t="s">
        <v>729</v>
      </c>
      <c r="D119" s="117">
        <v>230</v>
      </c>
      <c r="E119" s="114" t="s">
        <v>132</v>
      </c>
    </row>
    <row r="120" spans="1:5" ht="25.5" x14ac:dyDescent="0.25">
      <c r="A120" s="92">
        <v>5</v>
      </c>
      <c r="B120" s="118" t="s">
        <v>730</v>
      </c>
      <c r="C120" s="98" t="s">
        <v>885</v>
      </c>
      <c r="D120" s="99">
        <v>150</v>
      </c>
      <c r="E120" s="1" t="s">
        <v>155</v>
      </c>
    </row>
    <row r="121" spans="1:5" ht="51.75" x14ac:dyDescent="0.25">
      <c r="A121" s="119">
        <v>6</v>
      </c>
      <c r="B121" s="120" t="s">
        <v>731</v>
      </c>
      <c r="C121" s="120" t="s">
        <v>732</v>
      </c>
      <c r="D121" s="121">
        <v>3000</v>
      </c>
      <c r="E121" s="122" t="s">
        <v>155</v>
      </c>
    </row>
    <row r="122" spans="1:5" ht="51.75" x14ac:dyDescent="0.25">
      <c r="A122" s="92">
        <v>7</v>
      </c>
      <c r="B122" s="120" t="s">
        <v>733</v>
      </c>
      <c r="C122" s="118" t="s">
        <v>734</v>
      </c>
      <c r="D122" s="99">
        <v>8000</v>
      </c>
      <c r="E122" s="1" t="s">
        <v>155</v>
      </c>
    </row>
    <row r="123" spans="1:5" ht="51" x14ac:dyDescent="0.25">
      <c r="A123" s="92">
        <v>8</v>
      </c>
      <c r="B123" s="120" t="s">
        <v>735</v>
      </c>
      <c r="C123" s="98" t="s">
        <v>736</v>
      </c>
      <c r="D123" s="99">
        <v>150</v>
      </c>
      <c r="E123" s="1" t="s">
        <v>155</v>
      </c>
    </row>
    <row r="124" spans="1:5" ht="51.75" x14ac:dyDescent="0.25">
      <c r="A124" s="92">
        <v>9</v>
      </c>
      <c r="B124" s="120" t="s">
        <v>737</v>
      </c>
      <c r="C124" s="98" t="s">
        <v>738</v>
      </c>
      <c r="D124" s="99">
        <v>7000</v>
      </c>
      <c r="E124" s="1" t="s">
        <v>155</v>
      </c>
    </row>
    <row r="125" spans="1:5" ht="51.75" x14ac:dyDescent="0.25">
      <c r="A125" s="92">
        <v>10</v>
      </c>
      <c r="B125" s="120" t="s">
        <v>739</v>
      </c>
      <c r="C125" s="98" t="s">
        <v>740</v>
      </c>
      <c r="D125" s="99">
        <v>2000</v>
      </c>
      <c r="E125" s="1" t="s">
        <v>155</v>
      </c>
    </row>
    <row r="126" spans="1:5" ht="51.75" x14ac:dyDescent="0.25">
      <c r="A126" s="92">
        <v>11</v>
      </c>
      <c r="B126" s="120" t="s">
        <v>741</v>
      </c>
      <c r="C126" s="98" t="s">
        <v>742</v>
      </c>
      <c r="D126" s="99">
        <v>4000</v>
      </c>
      <c r="E126" s="1" t="s">
        <v>155</v>
      </c>
    </row>
    <row r="127" spans="1:5" ht="51.75" x14ac:dyDescent="0.25">
      <c r="A127" s="92">
        <v>12</v>
      </c>
      <c r="B127" s="120" t="s">
        <v>743</v>
      </c>
      <c r="C127" s="120" t="s">
        <v>744</v>
      </c>
      <c r="D127" s="99">
        <v>200</v>
      </c>
      <c r="E127" s="1" t="s">
        <v>155</v>
      </c>
    </row>
    <row r="128" spans="1:5" ht="25.5" x14ac:dyDescent="0.25">
      <c r="A128" s="92">
        <v>13</v>
      </c>
      <c r="B128" s="98" t="s">
        <v>745</v>
      </c>
      <c r="C128" s="98" t="s">
        <v>745</v>
      </c>
      <c r="D128" s="99">
        <v>200</v>
      </c>
      <c r="E128" s="1" t="s">
        <v>155</v>
      </c>
    </row>
    <row r="129" spans="1:5" ht="25.5" x14ac:dyDescent="0.25">
      <c r="A129" s="92">
        <v>14</v>
      </c>
      <c r="B129" s="98" t="s">
        <v>746</v>
      </c>
      <c r="C129" s="98" t="s">
        <v>822</v>
      </c>
      <c r="D129" s="99">
        <f>25*10</f>
        <v>250</v>
      </c>
      <c r="E129" s="1" t="s">
        <v>155</v>
      </c>
    </row>
    <row r="130" spans="1:5" x14ac:dyDescent="0.25">
      <c r="A130" s="92">
        <v>15</v>
      </c>
      <c r="B130" s="98" t="s">
        <v>747</v>
      </c>
      <c r="C130" s="98" t="s">
        <v>823</v>
      </c>
      <c r="D130" s="99">
        <f>100*10</f>
        <v>1000</v>
      </c>
      <c r="E130" s="1" t="s">
        <v>155</v>
      </c>
    </row>
    <row r="131" spans="1:5" ht="25.5" x14ac:dyDescent="0.25">
      <c r="A131" s="92">
        <v>16</v>
      </c>
      <c r="B131" s="98" t="s">
        <v>748</v>
      </c>
      <c r="C131" s="98" t="s">
        <v>748</v>
      </c>
      <c r="D131" s="99">
        <v>500</v>
      </c>
      <c r="E131" s="1" t="s">
        <v>155</v>
      </c>
    </row>
    <row r="132" spans="1:5" ht="51" x14ac:dyDescent="0.25">
      <c r="A132" s="92">
        <v>17</v>
      </c>
      <c r="B132" s="98" t="s">
        <v>749</v>
      </c>
      <c r="C132" s="98" t="s">
        <v>750</v>
      </c>
      <c r="D132" s="99">
        <v>500</v>
      </c>
      <c r="E132" s="1" t="s">
        <v>155</v>
      </c>
    </row>
    <row r="133" spans="1:5" ht="76.5" x14ac:dyDescent="0.25">
      <c r="A133" s="92">
        <v>18</v>
      </c>
      <c r="B133" s="98" t="s">
        <v>751</v>
      </c>
      <c r="C133" s="98" t="s">
        <v>889</v>
      </c>
      <c r="D133" s="99">
        <v>500</v>
      </c>
      <c r="E133" s="1" t="s">
        <v>155</v>
      </c>
    </row>
    <row r="134" spans="1:5" ht="38.25" x14ac:dyDescent="0.25">
      <c r="A134" s="92">
        <v>19</v>
      </c>
      <c r="B134" s="118" t="s">
        <v>752</v>
      </c>
      <c r="C134" s="98" t="s">
        <v>883</v>
      </c>
      <c r="D134" s="99">
        <v>500</v>
      </c>
      <c r="E134" s="1" t="s">
        <v>155</v>
      </c>
    </row>
    <row r="135" spans="1:5" ht="25.5" x14ac:dyDescent="0.25">
      <c r="A135" s="92">
        <v>20</v>
      </c>
      <c r="B135" s="98" t="s">
        <v>753</v>
      </c>
      <c r="C135" s="98" t="s">
        <v>890</v>
      </c>
      <c r="D135" s="99">
        <v>500</v>
      </c>
      <c r="E135" s="1" t="s">
        <v>155</v>
      </c>
    </row>
    <row r="136" spans="1:5" ht="25.5" x14ac:dyDescent="0.25">
      <c r="A136" s="92">
        <v>21</v>
      </c>
      <c r="B136" s="98" t="s">
        <v>754</v>
      </c>
      <c r="C136" s="98" t="s">
        <v>755</v>
      </c>
      <c r="D136" s="99">
        <v>2000</v>
      </c>
      <c r="E136" s="1" t="s">
        <v>155</v>
      </c>
    </row>
    <row r="137" spans="1:5" ht="38.25" x14ac:dyDescent="0.25">
      <c r="A137" s="92">
        <v>22</v>
      </c>
      <c r="B137" s="98" t="s">
        <v>756</v>
      </c>
      <c r="C137" s="98" t="s">
        <v>891</v>
      </c>
      <c r="D137" s="99">
        <v>300</v>
      </c>
      <c r="E137" s="1" t="s">
        <v>155</v>
      </c>
    </row>
    <row r="138" spans="1:5" ht="38.25" x14ac:dyDescent="0.25">
      <c r="A138" s="92">
        <v>23</v>
      </c>
      <c r="B138" s="118" t="s">
        <v>757</v>
      </c>
      <c r="C138" s="98" t="s">
        <v>884</v>
      </c>
      <c r="D138" s="99">
        <v>200</v>
      </c>
      <c r="E138" s="1" t="s">
        <v>155</v>
      </c>
    </row>
    <row r="139" spans="1:5" ht="102" x14ac:dyDescent="0.25">
      <c r="A139" s="92">
        <v>24</v>
      </c>
      <c r="B139" s="98" t="s">
        <v>758</v>
      </c>
      <c r="C139" s="118" t="s">
        <v>759</v>
      </c>
      <c r="D139" s="99">
        <v>2</v>
      </c>
      <c r="E139" s="123" t="s">
        <v>559</v>
      </c>
    </row>
    <row r="140" spans="1:5" ht="76.5" x14ac:dyDescent="0.25">
      <c r="A140" s="92">
        <v>25</v>
      </c>
      <c r="B140" s="98" t="s">
        <v>760</v>
      </c>
      <c r="C140" s="98" t="s">
        <v>761</v>
      </c>
      <c r="D140" s="99">
        <v>2</v>
      </c>
      <c r="E140" s="123" t="s">
        <v>559</v>
      </c>
    </row>
    <row r="141" spans="1:5" ht="63.75" x14ac:dyDescent="0.25">
      <c r="A141" s="92">
        <v>26</v>
      </c>
      <c r="B141" s="98" t="s">
        <v>762</v>
      </c>
      <c r="C141" s="118" t="s">
        <v>763</v>
      </c>
      <c r="D141" s="99">
        <v>2</v>
      </c>
      <c r="E141" s="123" t="s">
        <v>559</v>
      </c>
    </row>
    <row r="142" spans="1:5" ht="25.5" x14ac:dyDescent="0.25">
      <c r="A142" s="92">
        <v>27</v>
      </c>
      <c r="B142" s="98" t="s">
        <v>831</v>
      </c>
      <c r="C142" s="118" t="s">
        <v>832</v>
      </c>
      <c r="D142" s="99">
        <v>200</v>
      </c>
      <c r="E142" s="124" t="s">
        <v>764</v>
      </c>
    </row>
    <row r="143" spans="1:5" ht="25.5" x14ac:dyDescent="0.25">
      <c r="A143" s="92">
        <v>28</v>
      </c>
      <c r="B143" s="98" t="s">
        <v>765</v>
      </c>
      <c r="C143" s="1" t="s">
        <v>766</v>
      </c>
      <c r="D143" s="125">
        <v>3000</v>
      </c>
      <c r="E143" s="1" t="s">
        <v>155</v>
      </c>
    </row>
    <row r="144" spans="1:5" x14ac:dyDescent="0.25">
      <c r="A144" s="92">
        <v>29</v>
      </c>
      <c r="B144" s="98" t="s">
        <v>767</v>
      </c>
      <c r="C144" s="98" t="s">
        <v>768</v>
      </c>
      <c r="D144" s="125">
        <v>1500</v>
      </c>
      <c r="E144" s="1" t="s">
        <v>769</v>
      </c>
    </row>
    <row r="145" spans="1:5" ht="25.5" x14ac:dyDescent="0.25">
      <c r="A145" s="92">
        <v>30</v>
      </c>
      <c r="B145" s="98" t="s">
        <v>770</v>
      </c>
      <c r="C145" s="98" t="s">
        <v>771</v>
      </c>
      <c r="D145" s="125">
        <v>100</v>
      </c>
      <c r="E145" s="1" t="s">
        <v>155</v>
      </c>
    </row>
    <row r="146" spans="1:5" x14ac:dyDescent="0.25">
      <c r="A146" s="92">
        <v>31</v>
      </c>
      <c r="B146" s="98" t="s">
        <v>772</v>
      </c>
      <c r="C146" s="98" t="s">
        <v>773</v>
      </c>
      <c r="D146" s="125">
        <v>12000</v>
      </c>
      <c r="E146" s="1" t="s">
        <v>155</v>
      </c>
    </row>
    <row r="147" spans="1:5" ht="38.25" x14ac:dyDescent="0.25">
      <c r="A147" s="92">
        <v>32</v>
      </c>
      <c r="B147" s="120" t="s">
        <v>774</v>
      </c>
      <c r="C147" s="98" t="s">
        <v>775</v>
      </c>
      <c r="D147" s="125">
        <v>500</v>
      </c>
      <c r="E147" s="1" t="s">
        <v>155</v>
      </c>
    </row>
    <row r="148" spans="1:5" ht="26.25" x14ac:dyDescent="0.25">
      <c r="A148" s="92">
        <v>33</v>
      </c>
      <c r="B148" s="120" t="s">
        <v>776</v>
      </c>
      <c r="C148" s="120" t="s">
        <v>777</v>
      </c>
      <c r="D148" s="125">
        <v>500</v>
      </c>
      <c r="E148" s="1" t="s">
        <v>155</v>
      </c>
    </row>
    <row r="149" spans="1:5" x14ac:dyDescent="0.25">
      <c r="A149" s="132" t="s">
        <v>826</v>
      </c>
      <c r="B149" s="96"/>
      <c r="C149" s="96"/>
      <c r="D149" s="121"/>
      <c r="E149" s="97"/>
    </row>
    <row r="150" spans="1:5" x14ac:dyDescent="0.25">
      <c r="A150" s="92">
        <v>1</v>
      </c>
      <c r="B150" s="98" t="s">
        <v>778</v>
      </c>
      <c r="C150" s="118" t="s">
        <v>779</v>
      </c>
      <c r="D150" s="99">
        <v>2</v>
      </c>
      <c r="E150" s="1" t="s">
        <v>559</v>
      </c>
    </row>
    <row r="151" spans="1:5" x14ac:dyDescent="0.25">
      <c r="A151" s="92">
        <v>2</v>
      </c>
      <c r="B151" s="98" t="s">
        <v>780</v>
      </c>
      <c r="C151" s="118" t="s">
        <v>781</v>
      </c>
      <c r="D151" s="99">
        <v>2000</v>
      </c>
      <c r="E151" s="1" t="s">
        <v>782</v>
      </c>
    </row>
    <row r="152" spans="1:5" x14ac:dyDescent="0.25">
      <c r="A152" s="92">
        <v>3</v>
      </c>
      <c r="B152" s="98" t="s">
        <v>783</v>
      </c>
      <c r="C152" s="118" t="s">
        <v>781</v>
      </c>
      <c r="D152" s="99">
        <v>1500</v>
      </c>
      <c r="E152" s="1" t="s">
        <v>782</v>
      </c>
    </row>
    <row r="153" spans="1:5" ht="25.5" x14ac:dyDescent="0.25">
      <c r="A153" s="92">
        <v>4</v>
      </c>
      <c r="B153" s="98" t="s">
        <v>784</v>
      </c>
      <c r="C153" s="118" t="s">
        <v>781</v>
      </c>
      <c r="D153" s="99">
        <v>1500</v>
      </c>
      <c r="E153" s="1" t="s">
        <v>782</v>
      </c>
    </row>
    <row r="154" spans="1:5" x14ac:dyDescent="0.25">
      <c r="A154" s="92">
        <v>5</v>
      </c>
      <c r="B154" s="98" t="s">
        <v>785</v>
      </c>
      <c r="C154" s="118" t="s">
        <v>781</v>
      </c>
      <c r="D154" s="99">
        <v>1500</v>
      </c>
      <c r="E154" s="1" t="s">
        <v>782</v>
      </c>
    </row>
    <row r="155" spans="1:5" x14ac:dyDescent="0.25">
      <c r="A155" s="92">
        <v>6</v>
      </c>
      <c r="B155" s="98" t="s">
        <v>786</v>
      </c>
      <c r="C155" s="118" t="s">
        <v>781</v>
      </c>
      <c r="D155" s="99">
        <v>2000</v>
      </c>
      <c r="E155" s="1" t="s">
        <v>782</v>
      </c>
    </row>
    <row r="156" spans="1:5" ht="63.75" x14ac:dyDescent="0.25">
      <c r="A156" s="92">
        <v>7</v>
      </c>
      <c r="B156" s="98" t="s">
        <v>787</v>
      </c>
      <c r="C156" s="118" t="s">
        <v>788</v>
      </c>
      <c r="D156" s="99">
        <v>1500</v>
      </c>
      <c r="E156" s="1" t="s">
        <v>782</v>
      </c>
    </row>
    <row r="157" spans="1:5" ht="76.5" x14ac:dyDescent="0.25">
      <c r="A157" s="92">
        <v>8</v>
      </c>
      <c r="B157" s="98" t="s">
        <v>789</v>
      </c>
      <c r="C157" s="118" t="s">
        <v>790</v>
      </c>
      <c r="D157" s="99">
        <v>20</v>
      </c>
      <c r="E157" s="1" t="s">
        <v>791</v>
      </c>
    </row>
    <row r="158" spans="1:5" ht="38.25" x14ac:dyDescent="0.25">
      <c r="A158" s="92">
        <v>9</v>
      </c>
      <c r="B158" s="98" t="s">
        <v>792</v>
      </c>
      <c r="C158" s="118" t="s">
        <v>793</v>
      </c>
      <c r="D158" s="99">
        <v>20</v>
      </c>
      <c r="E158" s="1" t="s">
        <v>782</v>
      </c>
    </row>
    <row r="159" spans="1:5" ht="76.5" x14ac:dyDescent="0.25">
      <c r="A159" s="92">
        <v>10</v>
      </c>
      <c r="B159" s="98" t="s">
        <v>794</v>
      </c>
      <c r="C159" s="118" t="s">
        <v>795</v>
      </c>
      <c r="D159" s="99">
        <v>1500</v>
      </c>
      <c r="E159" s="1" t="s">
        <v>782</v>
      </c>
    </row>
    <row r="160" spans="1:5" ht="25.5" x14ac:dyDescent="0.25">
      <c r="A160" s="92">
        <v>11</v>
      </c>
      <c r="B160" s="98" t="s">
        <v>796</v>
      </c>
      <c r="C160" s="118" t="s">
        <v>797</v>
      </c>
      <c r="D160" s="99">
        <v>500</v>
      </c>
      <c r="E160" s="1" t="s">
        <v>782</v>
      </c>
    </row>
    <row r="161" spans="1:5" x14ac:dyDescent="0.25">
      <c r="A161" s="92">
        <v>12</v>
      </c>
      <c r="B161" s="98" t="s">
        <v>798</v>
      </c>
      <c r="C161" s="118" t="s">
        <v>799</v>
      </c>
      <c r="D161" s="99">
        <v>50</v>
      </c>
      <c r="E161" s="1" t="s">
        <v>782</v>
      </c>
    </row>
    <row r="162" spans="1:5" x14ac:dyDescent="0.25">
      <c r="A162" s="92">
        <v>13</v>
      </c>
      <c r="B162" s="98" t="s">
        <v>800</v>
      </c>
      <c r="C162" s="118" t="s">
        <v>801</v>
      </c>
      <c r="D162" s="99">
        <v>50</v>
      </c>
      <c r="E162" s="1" t="s">
        <v>782</v>
      </c>
    </row>
    <row r="163" spans="1:5" x14ac:dyDescent="0.25">
      <c r="A163" s="92">
        <v>14</v>
      </c>
      <c r="B163" s="98" t="s">
        <v>802</v>
      </c>
      <c r="C163" s="118" t="s">
        <v>803</v>
      </c>
      <c r="D163" s="99">
        <v>2</v>
      </c>
      <c r="E163" s="1" t="s">
        <v>559</v>
      </c>
    </row>
    <row r="164" spans="1:5" ht="51" x14ac:dyDescent="0.25">
      <c r="A164" s="92">
        <v>15</v>
      </c>
      <c r="B164" s="98" t="s">
        <v>804</v>
      </c>
      <c r="C164" s="118" t="s">
        <v>805</v>
      </c>
      <c r="D164" s="99">
        <v>500</v>
      </c>
      <c r="E164" s="1" t="s">
        <v>155</v>
      </c>
    </row>
    <row r="165" spans="1:5" ht="140.25" x14ac:dyDescent="0.25">
      <c r="A165" s="92">
        <v>16</v>
      </c>
      <c r="B165" s="98" t="s">
        <v>806</v>
      </c>
      <c r="C165" s="118" t="s">
        <v>888</v>
      </c>
      <c r="D165" s="99">
        <v>1500</v>
      </c>
      <c r="E165" s="1" t="s">
        <v>155</v>
      </c>
    </row>
    <row r="166" spans="1:5" ht="242.25" x14ac:dyDescent="0.25">
      <c r="A166" s="92">
        <v>17</v>
      </c>
      <c r="B166" s="98" t="s">
        <v>807</v>
      </c>
      <c r="C166" s="118" t="s">
        <v>816</v>
      </c>
      <c r="D166" s="99">
        <v>200</v>
      </c>
      <c r="E166" s="1" t="s">
        <v>155</v>
      </c>
    </row>
    <row r="167" spans="1:5" x14ac:dyDescent="0.25">
      <c r="A167" s="126"/>
      <c r="B167" s="127" t="s">
        <v>808</v>
      </c>
      <c r="D167" s="127"/>
      <c r="E167" s="128">
        <f>SUM(E168:E174)</f>
        <v>154</v>
      </c>
    </row>
    <row r="168" spans="1:5" x14ac:dyDescent="0.25">
      <c r="A168" s="129"/>
      <c r="B168" s="130"/>
      <c r="C168" s="130" t="s">
        <v>809</v>
      </c>
      <c r="D168" s="130"/>
      <c r="E168" s="130">
        <v>13</v>
      </c>
    </row>
    <row r="169" spans="1:5" x14ac:dyDescent="0.25">
      <c r="A169" s="129"/>
      <c r="B169" s="130"/>
      <c r="C169" s="130" t="s">
        <v>810</v>
      </c>
      <c r="D169" s="130"/>
      <c r="E169" s="130">
        <v>12</v>
      </c>
    </row>
    <row r="170" spans="1:5" x14ac:dyDescent="0.25">
      <c r="A170" s="129"/>
      <c r="B170" s="130"/>
      <c r="C170" s="130" t="s">
        <v>811</v>
      </c>
      <c r="D170" s="130"/>
      <c r="E170" s="130">
        <v>17</v>
      </c>
    </row>
    <row r="171" spans="1:5" x14ac:dyDescent="0.25">
      <c r="A171" s="129"/>
      <c r="B171" s="130"/>
      <c r="C171" s="130" t="s">
        <v>812</v>
      </c>
      <c r="D171" s="130"/>
      <c r="E171" s="130">
        <v>2</v>
      </c>
    </row>
    <row r="172" spans="1:5" x14ac:dyDescent="0.25">
      <c r="A172" s="129"/>
      <c r="B172" s="130"/>
      <c r="C172" s="130" t="s">
        <v>813</v>
      </c>
      <c r="D172" s="130"/>
      <c r="E172" s="130">
        <v>60</v>
      </c>
    </row>
    <row r="173" spans="1:5" x14ac:dyDescent="0.25">
      <c r="A173" s="129"/>
      <c r="B173" s="130"/>
      <c r="C173" s="130" t="s">
        <v>814</v>
      </c>
      <c r="D173" s="130"/>
      <c r="E173" s="130">
        <v>33</v>
      </c>
    </row>
    <row r="174" spans="1:5" x14ac:dyDescent="0.25">
      <c r="A174" s="129"/>
      <c r="B174" s="130"/>
      <c r="C174" s="130" t="s">
        <v>815</v>
      </c>
      <c r="D174" s="130"/>
      <c r="E174" s="130">
        <v>17</v>
      </c>
    </row>
  </sheetData>
  <mergeCells count="2">
    <mergeCell ref="A3:E3"/>
    <mergeCell ref="B4:D4"/>
  </mergeCells>
  <pageMargins left="0.23622047244094491" right="0.23622047244094491" top="0.74803149606299213" bottom="0.74803149606299213" header="0.31496062992125984" footer="0.31496062992125984"/>
  <pageSetup paperSize="9" scale="9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7" sqref="H26:H27"/>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DMVT PL1</vt:lpstr>
      <vt:lpstr>DMHC PL2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2023-08-17T01:45:51Z</cp:lastPrinted>
  <dcterms:created xsi:type="dcterms:W3CDTF">2023-08-15T04:16:01Z</dcterms:created>
  <dcterms:modified xsi:type="dcterms:W3CDTF">2023-08-18T04:06:42Z</dcterms:modified>
</cp:coreProperties>
</file>