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227"/>
  <workbookPr showInkAnnotation="0"/>
  <mc:AlternateContent xmlns:mc="http://schemas.openxmlformats.org/markup-compatibility/2006">
    <mc:Choice Requires="x15">
      <x15ac:absPath xmlns:x15ac="http://schemas.microsoft.com/office/spreadsheetml/2010/11/ac" url="C:\Users\DANGDONG\Desktop\BÁO ĐIỆN TỬ THÁNG 4\Ngày 28.4.2023\"/>
    </mc:Choice>
  </mc:AlternateContent>
  <xr:revisionPtr revIDLastSave="0" documentId="13_ncr:1_{0EF9336D-09A9-4D32-8CE6-25F93690CBC5}" xr6:coauthVersionLast="47" xr6:coauthVersionMax="47" xr10:uidLastSave="{00000000-0000-0000-0000-000000000000}"/>
  <bookViews>
    <workbookView xWindow="-120" yWindow="-120" windowWidth="29040" windowHeight="15840" tabRatio="421" xr2:uid="{00000000-000D-0000-FFFF-FFFF00000000}"/>
  </bookViews>
  <sheets>
    <sheet name="DS" sheetId="5" r:id="rId1"/>
    <sheet name="B" sheetId="4" state="hidden" r:id="rId2"/>
    <sheet name="Villa" sheetId="1" state="hidden" r:id="rId3"/>
    <sheet name="Condo" sheetId="2" state="hidden" r:id="rId4"/>
    <sheet name="HMP" sheetId="3" state="hidden" r:id="rId5"/>
  </sheets>
  <definedNames>
    <definedName name="_xlnm._FilterDatabase" localSheetId="0" hidden="1">DS!#REF!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6" i="5" l="1"/>
  <c r="C15" i="5"/>
  <c r="A42" i="4" l="1"/>
  <c r="A40" i="4"/>
  <c r="A38" i="4"/>
  <c r="A36" i="4"/>
  <c r="A34" i="4"/>
  <c r="A32" i="4"/>
  <c r="A30" i="4"/>
  <c r="A28" i="4"/>
  <c r="A26" i="4"/>
  <c r="A24" i="4"/>
  <c r="A22" i="4"/>
  <c r="A20" i="4"/>
  <c r="A18" i="4"/>
  <c r="A16" i="4"/>
  <c r="A14" i="4"/>
  <c r="A12" i="4"/>
  <c r="A12" i="1" l="1"/>
  <c r="A14" i="1"/>
  <c r="A16" i="1"/>
  <c r="A18" i="1"/>
  <c r="A20" i="1"/>
  <c r="A22" i="1"/>
  <c r="A24" i="1"/>
  <c r="A26" i="1"/>
  <c r="A28" i="1"/>
  <c r="A30" i="1"/>
  <c r="A32" i="1"/>
  <c r="A34" i="1"/>
  <c r="A36" i="1"/>
  <c r="A38" i="1"/>
  <c r="A40" i="1"/>
  <c r="A11" i="3" l="1"/>
  <c r="A15" i="3" s="1"/>
  <c r="A20" i="3" s="1"/>
  <c r="A21" i="3" s="1"/>
  <c r="A22" i="3" s="1"/>
  <c r="A10" i="2"/>
  <c r="A11" i="2" s="1"/>
  <c r="A12" i="2" s="1"/>
  <c r="A13" i="2" s="1"/>
  <c r="A14" i="2" s="1"/>
  <c r="A15" i="2" s="1"/>
  <c r="A16" i="2" s="1"/>
  <c r="A17" i="2" s="1"/>
  <c r="A18" i="2" s="1"/>
  <c r="A19" i="2" s="1"/>
  <c r="A20" i="2" s="1"/>
  <c r="A21" i="2" s="1"/>
  <c r="A10" i="1"/>
  <c r="A22" i="2" l="1"/>
  <c r="A23" i="2" s="1"/>
  <c r="A24" i="2" s="1"/>
  <c r="A25" i="2" s="1"/>
  <c r="A26" i="2" s="1"/>
  <c r="A27" i="2" s="1"/>
  <c r="A28" i="2" s="1"/>
  <c r="A29" i="2" s="1"/>
  <c r="A30" i="2" s="1"/>
  <c r="A31" i="2" s="1"/>
  <c r="A32" i="2" s="1"/>
  <c r="A33" i="2" s="1"/>
  <c r="A34" i="2" s="1"/>
  <c r="A35" i="2" s="1"/>
  <c r="A36" i="2" s="1"/>
  <c r="A37" i="2" s="1"/>
  <c r="A38" i="2" s="1"/>
  <c r="A39" i="2" s="1"/>
  <c r="A40" i="2" s="1"/>
  <c r="A41" i="2" s="1"/>
  <c r="A42" i="2" s="1"/>
  <c r="A43" i="2" s="1"/>
  <c r="A44" i="2" s="1"/>
</calcChain>
</file>

<file path=xl/sharedStrings.xml><?xml version="1.0" encoding="utf-8"?>
<sst xmlns="http://schemas.openxmlformats.org/spreadsheetml/2006/main" count="409" uniqueCount="173">
  <si>
    <t xml:space="preserve">TỔNG CỘNG </t>
  </si>
  <si>
    <t>Áp dụng theo căn mẫu</t>
  </si>
  <si>
    <t>Cty Hanvico</t>
  </si>
  <si>
    <t>Cung cấp chăn ga gối nệm</t>
  </si>
  <si>
    <t>Đang lên BOQ mời thầu</t>
  </si>
  <si>
    <t>Cung cấp đồng hồ điện, đồng hồ nước</t>
  </si>
  <si>
    <t>Đã ký hợp đồng</t>
  </si>
  <si>
    <t>Cty Tiến Phúc Tiến</t>
  </si>
  <si>
    <t xml:space="preserve">Cung cấp &amp; thi công sơn </t>
  </si>
  <si>
    <t>Cty ACON</t>
  </si>
  <si>
    <t>Cung cấp &amp; thi công trần thạch cao</t>
  </si>
  <si>
    <t>Đã trình đề xuất ký HĐ</t>
  </si>
  <si>
    <t>Cty Saiko</t>
  </si>
  <si>
    <t>Thi công cán nền &amp; ốp lát gạch</t>
  </si>
  <si>
    <t>Cty An Bảo Phát</t>
  </si>
  <si>
    <t>Cung cấp &amp; thi công hệ thống PCCC, chống sét</t>
  </si>
  <si>
    <t>Cty Fmedia</t>
  </si>
  <si>
    <t>Cung cấp &amp; lắp đặt thiết bị điện nhẹ</t>
  </si>
  <si>
    <t>Cty Giải Pháp Xanh</t>
  </si>
  <si>
    <t>Cung cấp &amp; lắp đặt thiết bị hệ thống bể bơi</t>
  </si>
  <si>
    <t>Cty Thành Vinh</t>
  </si>
  <si>
    <t>Cung cấp vật tư &amp; thi công hệ thống cơ điện</t>
  </si>
  <si>
    <t>Cty Công Quốc Hương</t>
  </si>
  <si>
    <t>Cung cấp vật tư &amp; thi công HT ĐHKK &amp; TG</t>
  </si>
  <si>
    <t>Cty VCI</t>
  </si>
  <si>
    <t xml:space="preserve">Cung cấp &amp; lắp đặt nhôm kính </t>
  </si>
  <si>
    <t>Cung cấp &amp; lắp đặt lan can ban công, mái che cầu thang</t>
  </si>
  <si>
    <t>Cty Hoàng Trí Đạt</t>
  </si>
  <si>
    <t>Thi công ốp lát đá</t>
  </si>
  <si>
    <t>Cty Alpha Stone</t>
  </si>
  <si>
    <t xml:space="preserve">Cung cấp đá ốp lát </t>
  </si>
  <si>
    <t>Cty Talia</t>
  </si>
  <si>
    <t>Cung cấp &amp; lắp đặt rèm</t>
  </si>
  <si>
    <t>Cty Thái Thành Nhân</t>
  </si>
  <si>
    <t xml:space="preserve">Cung cấp &amp; lắp đặt Nội thất </t>
  </si>
  <si>
    <t>Cty Floordi</t>
  </si>
  <si>
    <t>Cung cấp &amp; lắp đặt sàn gỗ</t>
  </si>
  <si>
    <t>Cty Daphaco</t>
  </si>
  <si>
    <t>Cáp điện</t>
  </si>
  <si>
    <t>Cung cấp máy ĐHKK &amp; Quạt thông gió</t>
  </si>
  <si>
    <t xml:space="preserve"> - Cty Mai Anh 
 - Cty BOAO</t>
  </si>
  <si>
    <t>Cung cấp gạch</t>
  </si>
  <si>
    <t>Áp dụng từ PMH</t>
  </si>
  <si>
    <t>Cung cấp thiết bị gia dụng (Tivi, tủ lạnh, …)</t>
  </si>
  <si>
    <t>Cty Stella VN</t>
  </si>
  <si>
    <t>Cung cấp Thảm</t>
  </si>
  <si>
    <t>Cty ST Power</t>
  </si>
  <si>
    <t xml:space="preserve">Tủ điện </t>
  </si>
  <si>
    <t>Đã lắp đặt căn mẫu chờ BLĐ phê duyệt phương án</t>
  </si>
  <si>
    <t>Máy nước nóng hoặc NLMT</t>
  </si>
  <si>
    <t xml:space="preserve">Đang tổng hợp &amp; đánh giá mẫu </t>
  </si>
  <si>
    <t>Đèn chiếu sáng trong phòng, ban công, hành lang</t>
  </si>
  <si>
    <t>Cty Duy Kiên</t>
  </si>
  <si>
    <t>Công tắc ổ cắm</t>
  </si>
  <si>
    <t>Cty Ưu Việt</t>
  </si>
  <si>
    <t>Thiết bị vệ sinh 33 căn</t>
  </si>
  <si>
    <t>Cty Nam Anh</t>
  </si>
  <si>
    <t>Ghi chú</t>
  </si>
  <si>
    <t>Nhà thầu</t>
  </si>
  <si>
    <t>Hạng mục thi công</t>
  </si>
  <si>
    <t>A</t>
  </si>
  <si>
    <t>TRIỂN KHAI ĐẠI TRÀ VILLA</t>
  </si>
  <si>
    <t>BẢNG DANH MỤC NHÀ THẦU</t>
  </si>
  <si>
    <t>CHỦ ĐẦU TƯ: CÔNG TY TNHH KHU DU LỊCH VINACAPITAL HỘI AN</t>
  </si>
  <si>
    <t>ĐỊA CHỈ: THÔN HÀ MY ĐÔNG A, ĐIỆN DƯƠNG, ĐIỆN BÀN, QUẢNG NAM</t>
  </si>
  <si>
    <t>DỰ ÁN: KHU DU LỊCH NGHỈ DƯỠNG BIỂN VINACAPITAL HỘI AN</t>
  </si>
  <si>
    <t xml:space="preserve">Cung cấp &amp; thi công hệ thống tưới tự động </t>
  </si>
  <si>
    <t>Đã lắp đặt căn mẫu tuy nhiên chưa có phê duyệt thi công hạng mục này cho đại trà</t>
  </si>
  <si>
    <t>Thi công BTCT, xây tường &amp; hoàn thiện xây dựng</t>
  </si>
  <si>
    <t xml:space="preserve"> - Cty Thành Quân
 - Cty Tân Việt Á
 - Cty An Phú Hưng</t>
  </si>
  <si>
    <t>Thi công phần còn lại trong gói thầu của Thành Quân &amp; An Phú Hưng</t>
  </si>
  <si>
    <t xml:space="preserve"> - Cty Hữu Gia Nguyễn
 - Cty Thanh Đông
 - Cty Tam Thanh Sơn</t>
  </si>
  <si>
    <t>Cung cấp &amp; lắp đặt tranh</t>
  </si>
  <si>
    <t>Đang lên BOQ gửi PMS</t>
  </si>
  <si>
    <t>Áp dụng từ PMS</t>
  </si>
  <si>
    <t>Cung cấp &amp; lắp đặt bồn nước lắp ghép trên mái</t>
  </si>
  <si>
    <t>Cung cấp &amp; lắp đặt bơm</t>
  </si>
  <si>
    <t>Cty Goodtech</t>
  </si>
  <si>
    <t>Cung cấp &amp; lắp đặt thang máy</t>
  </si>
  <si>
    <t>Cty Thanh Hiếu</t>
  </si>
  <si>
    <t>Thi công chống thấm</t>
  </si>
  <si>
    <t>Cty Any Hotel</t>
  </si>
  <si>
    <t>Cung cấp &amp; lắp đặt khóa từ</t>
  </si>
  <si>
    <t xml:space="preserve"> - Cty Hisung
 - Cty Meico
 - Cty Hồng Trí Đạt
 - Cty An Bảo Phát</t>
  </si>
  <si>
    <t>Cung cấp &amp; lắp đặt cửa chống cháy</t>
  </si>
  <si>
    <t>Cty Hải Thiên Phú</t>
  </si>
  <si>
    <t>Thi công sơn giả đá tường đầu giường căn 2BRA</t>
  </si>
  <si>
    <t>Cty Thăng Bình</t>
  </si>
  <si>
    <t>Cung cấp &amp; thi công Busway</t>
  </si>
  <si>
    <t>Cty NIC</t>
  </si>
  <si>
    <t>Cty Việt Séc</t>
  </si>
  <si>
    <t>Cung cấp &amp; lắp đặt lan can ban công, ô thông tầng</t>
  </si>
  <si>
    <t>Thi công đá mài ban công</t>
  </si>
  <si>
    <t>Cung cấp &amp; lắp đặt Nội thất &amp; Tranh</t>
  </si>
  <si>
    <t>Thiết bị tủ điện phòng</t>
  </si>
  <si>
    <t>Máy nước nóng</t>
  </si>
  <si>
    <t>Thiết bị vệ sinh</t>
  </si>
  <si>
    <t>Thi công BTCT, đặt ống âm nền, xây tường và tô trát</t>
  </si>
  <si>
    <t>Cty Tân Việt Á</t>
  </si>
  <si>
    <t>Số lượng ít, thi công phức tạp nên áp dụng theo căn mẫu</t>
  </si>
  <si>
    <t>Cty Hàn Việt (Hanvico)</t>
  </si>
  <si>
    <t>TRIỂN KHAI ĐẠI TRÀ CONDO A</t>
  </si>
  <si>
    <t>I</t>
  </si>
  <si>
    <t>NHÀ VẬN HÀNH &amp; BỂ XLNT</t>
  </si>
  <si>
    <t>II</t>
  </si>
  <si>
    <t>NHÀ VẬN HÀNH &amp; BỂ NƯỚC SẠCH</t>
  </si>
  <si>
    <t>III</t>
  </si>
  <si>
    <t>BỂ NƯỚC PCCC</t>
  </si>
  <si>
    <t>IV</t>
  </si>
  <si>
    <t>BỂ BƠI TRUNG TÂM &amp; BỂ BƠI BEACH CLUB</t>
  </si>
  <si>
    <t>V</t>
  </si>
  <si>
    <t>TRẠM ĐIỆN</t>
  </si>
  <si>
    <t>Thi công BTCT và hoàn thiện kiến trúc</t>
  </si>
  <si>
    <t xml:space="preserve">Cung cấp vật tư và thi công đường ống, đây điện ngầm </t>
  </si>
  <si>
    <t>Đang trình ký hợp đồng</t>
  </si>
  <si>
    <t>Cung cấp &amp; lắp đặt thiết bị HT XLNT</t>
  </si>
  <si>
    <t>Cty Đạt Long Thịnh</t>
  </si>
  <si>
    <t xml:space="preserve"> - Cty Saiko
 - Cty Tam Thành Sơn
 - Cty Tân Việt Á</t>
  </si>
  <si>
    <t xml:space="preserve">Đang tổng hợp </t>
  </si>
  <si>
    <t>Cung cấp &amp; lắp đặt thiết bị bơm</t>
  </si>
  <si>
    <t>Cty Thành Quân</t>
  </si>
  <si>
    <t xml:space="preserve">Cung cấp đá </t>
  </si>
  <si>
    <t>Cung cấp &amp; lắp đặt thiết bị bể bơi</t>
  </si>
  <si>
    <t>VI</t>
  </si>
  <si>
    <t xml:space="preserve">Cung cấp &amp; thi công trọn gói trạm điện </t>
  </si>
  <si>
    <t>BP cơ điện &amp; Thiết kế chưa thống nhất để lên BOQ</t>
  </si>
  <si>
    <t>HẠ TẦNG</t>
  </si>
  <si>
    <t>Thi công hạ tầng giao thông, hạ tầng kỹ thuật, hố ga, hố thu nước mưa</t>
  </si>
  <si>
    <t>Cty Kiến tạo &amp; các nhà thầu phụ</t>
  </si>
  <si>
    <t>TRIỂN KHAI CÁC CÔNG TRÌNH PHỤ</t>
  </si>
  <si>
    <t>Cty Bình Thịnh An</t>
  </si>
  <si>
    <t xml:space="preserve">Cung cấp &amp; thi công hệ thống hút khói &amp; tăng áp  </t>
  </si>
  <si>
    <t>Nhà thầu đang báo giá</t>
  </si>
  <si>
    <t xml:space="preserve"> - Cty NIC
 - Cty Công Quốc Hương</t>
  </si>
  <si>
    <t>Nội thất</t>
  </si>
  <si>
    <t>Nhà thầu đề xuất</t>
  </si>
  <si>
    <t>NT Human</t>
  </si>
  <si>
    <t>STT</t>
  </si>
  <si>
    <t>THÔNG BÁO MỜI THẦU MUA SẮM &amp; DỊCH VỤ</t>
  </si>
  <si>
    <t>CÔNG TY CHĂN NUÔI VÀ CBTP SÀI GÒN</t>
  </si>
  <si>
    <t>Địa chỉ: 189 Điện Biên Phủ, Phường 15, Quận Bình thạnh, Tp. HCM</t>
  </si>
  <si>
    <t>Website: sagrifood.com.vn      Điện thoại: 028.22106 455</t>
  </si>
  <si>
    <t xml:space="preserve">TÊN GÓI THẦU </t>
  </si>
  <si>
    <r>
      <rPr>
        <b/>
        <sz val="14"/>
        <rFont val="Times New Roman"/>
        <family val="1"/>
      </rPr>
      <t>Thông tin mời thầu:</t>
    </r>
    <r>
      <rPr>
        <b/>
        <sz val="12"/>
        <rFont val="Times New Roman"/>
        <family val="1"/>
      </rPr>
      <t xml:space="preserve">
</t>
    </r>
    <r>
      <rPr>
        <sz val="12"/>
        <rFont val="Times New Roman"/>
        <family val="1"/>
      </rPr>
      <t>Nhằm duy trì hoạt động sản xuất kinh doanh trong năm 2022, Công ty chúng tôi cần tìm kiếm nhà thầu có năng lực để cung cấp hàng hóa và dịch vụ như sau: Nguyên liệu sản xuất thức ăn chăn nuôi, Nguyên liệu chế biến thực phẩm, thuốc thú y và vacxin cho heo, gà, và dịch vụ vận chuyển hàng hóa cho Công ty.
Thời gian dự kiến mời thầu: Theo danh mục đính kèm hoặc theo dõi mục "Đấu Thầu" trang website: www.sagrifood.com.vn
Yêu cầu: Các nhà thầu theo dõi mục "Đấu Thầu" tại trang website: www.sagrifood.com.vn để nắm bắt kịp thời thông tin
Hình thức mời thầu: Chào hàng cạnh tranh thông qua website và địa chỉ mail Công ty.</t>
    </r>
  </si>
  <si>
    <t>ĐỊA ĐIỂM
THỰC HIỆN DỊCH VỤ VÀ GIAO HÀNG</t>
  </si>
  <si>
    <t xml:space="preserve">THỜI GIAN 
MỜI THẦU
DỰ KIẾN </t>
  </si>
  <si>
    <t>THỜI GIAN 
THỰC HIỆN 
HỢP ĐỒNG</t>
  </si>
  <si>
    <r>
      <t>Bên mời thầu có nhu cầu lựa chọn nhà cung cấp nguyên vật liệu, nhiên liệu, vật tư, dịch vụ tư vấn, phi tư vấn,... phục vụ sản xuất kinh doanh với các thông tin sau:</t>
    </r>
    <r>
      <rPr>
        <b/>
        <sz val="12"/>
        <rFont val="Times New Roman"/>
        <family val="1"/>
      </rPr>
      <t xml:space="preserve">
</t>
    </r>
  </si>
  <si>
    <t>NGUỒN VỐN</t>
  </si>
  <si>
    <t>HÌNH THỨC LỰA CHỌN NHÀ THẦU</t>
  </si>
  <si>
    <t>PHƯƠNG THỨC LỰA CHỌN NHÀ THẦU</t>
  </si>
  <si>
    <t>Báo giá cạnh tranh</t>
  </si>
  <si>
    <t>Một giai đoạn một túi hồ sơ</t>
  </si>
  <si>
    <t xml:space="preserve">Địa điểm phát hành Yêu cầu báo giá (YCBG) qua website: sagrifood.com.vn </t>
  </si>
  <si>
    <t>Sản xuất kinh doanh của đơn vị</t>
  </si>
  <si>
    <t>GIÁ GÓI THẦU</t>
  </si>
  <si>
    <t>180 ngày</t>
  </si>
  <si>
    <t>Ký hợp đồng trực tiếp</t>
  </si>
  <si>
    <t>Đạm peptide chuỗi ngắn</t>
  </si>
  <si>
    <t>Thaivimix 0042</t>
  </si>
  <si>
    <t xml:space="preserve"> THÔNG BÁO MỜI CHÀO GIÁ</t>
  </si>
  <si>
    <t>Bên mời thầu: Công ty Chăn nuôi và Chế biến thực phẩm Sài Gòn.</t>
  </si>
  <si>
    <t>Địa chỉ: Lầu 2, số 189 Điện Biên Phủ, Phường 15, Quận Bình Thạnh, TP.HCM.</t>
  </si>
  <si>
    <t>Website: sagrifood.com.vn - Email: dauthau@sagrifood.com.vn.</t>
  </si>
  <si>
    <t>Mã số thuế: 0300636205-006.</t>
  </si>
  <si>
    <t>Quí 2/2023</t>
  </si>
  <si>
    <t>Nhà máy Thức ăn chăn nuôi Tổng Nông  nghiệp Sài Gòn - Lô C5- C10 Cụm công nghiệp Nhị Xuân - Hóc Môn - TP.HCM</t>
  </si>
  <si>
    <t>Nhà máy Thức ăn chăn nuôi Tổng Nông  nghiệp Sài Gòn - Lô C5- C10 Cụm công Nghiệp Nhị Xuân - Hóc Môn - TP.HCM</t>
  </si>
  <si>
    <t>Thời gian phát hành yêu cầu báo giá, bảo đảm dự thầu, thời điểm đóng thầu. Thời điểm mở thầu từng gói thầu: Xem chi tiết tại kế hoạch lựa chọn nhà thầu và thông báo mời thầu của 
từng gói thầu.</t>
  </si>
  <si>
    <t>Kế hoạch lựa chọn nhà thầu; thông báo mời chào giá của từng gói thầu và các thông tin chi tiết liên quan đến các gói thầu được đăng tại website: sagrifood.com.vn.</t>
  </si>
  <si>
    <t>Các đơn vị quan tâm có nhu cầu hỗ trợ cung cấp thông tin chi tiết, xin xem tại website: sagrifood.com.vn.</t>
  </si>
  <si>
    <t>Thông tin liên hệ: Phòng Kế hoạch - Đầu tư</t>
  </si>
  <si>
    <t xml:space="preserve">Website: sagrifood.com.vn - Email: dauthau@sagrifood.com.vn - Điện thoại: 028 22106 455.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</si>
</sst>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18" x14ac:knownFonts="1">
    <font>
      <sz val="11"/>
      <color theme="1"/>
      <name val="Calibri"/>
      <family val="2"/>
      <scheme val="minor"/>
    </font>
    <font>
      <sz val="11"/>
      <color theme="1"/>
      <name val="Times New Roman"/>
      <family val="1"/>
    </font>
    <font>
      <b/>
      <sz val="11"/>
      <color theme="1"/>
      <name val="Times New Roman"/>
      <family val="1"/>
    </font>
    <font>
      <sz val="11"/>
      <color rgb="FFFF0000"/>
      <name val="Times New Roman"/>
      <family val="1"/>
    </font>
    <font>
      <sz val="11"/>
      <name val="Times New Roman"/>
      <family val="1"/>
    </font>
    <font>
      <b/>
      <sz val="14"/>
      <color theme="1"/>
      <name val="Times New Roman"/>
      <family val="1"/>
    </font>
    <font>
      <b/>
      <sz val="16"/>
      <color theme="1"/>
      <name val="Times New Roman"/>
      <family val="1"/>
    </font>
    <font>
      <b/>
      <sz val="11"/>
      <name val="Times New Roman"/>
      <family val="1"/>
    </font>
    <font>
      <b/>
      <sz val="12"/>
      <name val="Times New Roman"/>
      <family val="1"/>
    </font>
    <font>
      <sz val="12"/>
      <name val="Times New Roman"/>
      <family val="1"/>
    </font>
    <font>
      <b/>
      <sz val="12"/>
      <color rgb="FF002060"/>
      <name val="Times New Roman"/>
      <family val="1"/>
    </font>
    <font>
      <sz val="12"/>
      <color rgb="FF002060"/>
      <name val="Times New Roman"/>
      <family val="1"/>
    </font>
    <font>
      <b/>
      <sz val="14"/>
      <name val="Times New Roman"/>
      <family val="1"/>
    </font>
    <font>
      <b/>
      <sz val="14"/>
      <color rgb="FFFF0000"/>
      <name val="Times New Roman"/>
      <family val="1"/>
    </font>
    <font>
      <sz val="10"/>
      <name val="Arial"/>
      <family val="2"/>
    </font>
    <font>
      <b/>
      <sz val="10"/>
      <name val="Times New Roman"/>
      <family val="1"/>
    </font>
    <font>
      <b/>
      <sz val="12"/>
      <color rgb="FFFF0000"/>
      <name val="Times New Roman"/>
      <family val="1"/>
    </font>
    <font>
      <sz val="10"/>
      <name val="Times New Roman"/>
      <family val="1"/>
    </font>
  </fonts>
  <fills count="4">
    <fill>
      <patternFill patternType="none"/>
    </fill>
    <fill>
      <patternFill patternType="gray125"/>
    </fill>
    <fill>
      <patternFill patternType="solid">
        <fgColor theme="5" tint="0.79998168889431442"/>
        <bgColor indexed="64"/>
      </patternFill>
    </fill>
    <fill>
      <patternFill patternType="solid">
        <fgColor rgb="FFFFFF0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s>
  <cellStyleXfs count="2">
    <xf numFmtId="0" fontId="0" fillId="0" borderId="0"/>
    <xf numFmtId="43" fontId="14" fillId="0" borderId="0" applyFont="0" applyFill="0" applyBorder="0" applyAlignment="0" applyProtection="0"/>
  </cellStyleXfs>
  <cellXfs count="45">
    <xf numFmtId="0" fontId="0" fillId="0" borderId="0" xfId="0"/>
    <xf numFmtId="0" fontId="1" fillId="0" borderId="0" xfId="0" applyFont="1"/>
    <xf numFmtId="0" fontId="1" fillId="0" borderId="0" xfId="0" applyFont="1" applyAlignment="1">
      <alignment horizontal="center" vertical="center"/>
    </xf>
    <xf numFmtId="0" fontId="1" fillId="0" borderId="0" xfId="0" applyFont="1" applyAlignment="1">
      <alignment horizontal="center"/>
    </xf>
    <xf numFmtId="0" fontId="2" fillId="0" borderId="0" xfId="0" applyFont="1"/>
    <xf numFmtId="0" fontId="2" fillId="2" borderId="1" xfId="0" applyFont="1" applyFill="1" applyBorder="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left" vertical="center"/>
    </xf>
    <xf numFmtId="0" fontId="1" fillId="0" borderId="1" xfId="0" applyFont="1" applyBorder="1"/>
    <xf numFmtId="0" fontId="1" fillId="0" borderId="1" xfId="0" applyFont="1" applyBorder="1" applyAlignment="1">
      <alignment horizontal="center"/>
    </xf>
    <xf numFmtId="0" fontId="3" fillId="0" borderId="1" xfId="0" applyFont="1" applyBorder="1" applyAlignment="1">
      <alignment horizontal="center" vertical="center"/>
    </xf>
    <xf numFmtId="0" fontId="1" fillId="0" borderId="1" xfId="0" applyFont="1" applyBorder="1" applyAlignment="1">
      <alignment wrapText="1"/>
    </xf>
    <xf numFmtId="0" fontId="1" fillId="0" borderId="0" xfId="0" applyFont="1" applyAlignment="1">
      <alignment vertical="center"/>
    </xf>
    <xf numFmtId="0" fontId="1" fillId="0" borderId="1" xfId="0" applyFont="1" applyBorder="1" applyAlignment="1">
      <alignment horizontal="left" vertical="center" wrapText="1"/>
    </xf>
    <xf numFmtId="0" fontId="1" fillId="0" borderId="1" xfId="0" applyFont="1" applyBorder="1" applyAlignment="1">
      <alignment vertical="center"/>
    </xf>
    <xf numFmtId="0" fontId="4" fillId="0" borderId="1" xfId="0" applyFont="1" applyBorder="1" applyAlignment="1">
      <alignment horizontal="center" vertical="center"/>
    </xf>
    <xf numFmtId="0" fontId="7" fillId="0" borderId="0" xfId="0" applyFont="1" applyAlignment="1">
      <alignment vertical="center"/>
    </xf>
    <xf numFmtId="0" fontId="3" fillId="0" borderId="1" xfId="0" applyFont="1" applyBorder="1" applyAlignment="1">
      <alignment horizontal="center" vertical="center" wrapText="1"/>
    </xf>
    <xf numFmtId="0" fontId="1" fillId="0" borderId="1" xfId="0" applyFont="1" applyBorder="1" applyAlignment="1">
      <alignment vertical="center" wrapText="1"/>
    </xf>
    <xf numFmtId="0" fontId="4" fillId="0" borderId="1" xfId="0" applyFont="1" applyBorder="1" applyAlignment="1">
      <alignment horizontal="center" vertical="center" wrapText="1"/>
    </xf>
    <xf numFmtId="0" fontId="2" fillId="0" borderId="1" xfId="0" applyFont="1" applyBorder="1" applyAlignment="1">
      <alignment horizontal="center" vertical="center"/>
    </xf>
    <xf numFmtId="0" fontId="2" fillId="3" borderId="1" xfId="0" applyFont="1" applyFill="1" applyBorder="1" applyAlignment="1">
      <alignment horizontal="center" vertical="center"/>
    </xf>
    <xf numFmtId="0" fontId="9" fillId="0" borderId="0" xfId="0" applyFont="1" applyAlignment="1">
      <alignment vertical="center"/>
    </xf>
    <xf numFmtId="0" fontId="9" fillId="0" borderId="0" xfId="0" applyFont="1" applyAlignment="1">
      <alignment horizontal="center" vertical="center"/>
    </xf>
    <xf numFmtId="0" fontId="4" fillId="0" borderId="1" xfId="0" applyFont="1" applyBorder="1" applyAlignment="1">
      <alignment horizontal="left" vertical="center"/>
    </xf>
    <xf numFmtId="3" fontId="4" fillId="0" borderId="1" xfId="0" applyNumberFormat="1" applyFont="1" applyBorder="1" applyAlignment="1">
      <alignment horizontal="center" vertical="center" wrapText="1"/>
    </xf>
    <xf numFmtId="0" fontId="17" fillId="0" borderId="1" xfId="0" applyFont="1" applyBorder="1" applyAlignment="1">
      <alignment horizontal="center" vertical="center" wrapText="1"/>
    </xf>
    <xf numFmtId="0" fontId="7" fillId="0" borderId="1" xfId="0" applyFont="1" applyBorder="1" applyAlignment="1">
      <alignment horizontal="center" vertical="center"/>
    </xf>
    <xf numFmtId="0" fontId="7" fillId="0" borderId="1" xfId="0" applyFont="1" applyBorder="1" applyAlignment="1">
      <alignment horizontal="center" vertical="center" wrapText="1"/>
    </xf>
    <xf numFmtId="0" fontId="15" fillId="0" borderId="1" xfId="0" applyFont="1" applyBorder="1" applyAlignment="1">
      <alignment horizontal="center" vertical="center" wrapText="1"/>
    </xf>
    <xf numFmtId="0" fontId="13" fillId="0" borderId="0" xfId="0" applyFont="1" applyAlignment="1">
      <alignment horizontal="center" vertical="center"/>
    </xf>
    <xf numFmtId="0" fontId="11" fillId="0" borderId="0" xfId="0" applyFont="1" applyAlignment="1">
      <alignment horizontal="center" vertical="center"/>
    </xf>
    <xf numFmtId="0" fontId="7" fillId="0" borderId="0" xfId="0" applyFont="1" applyAlignment="1">
      <alignment horizontal="center" vertical="center"/>
    </xf>
    <xf numFmtId="0" fontId="4" fillId="0" borderId="0" xfId="0" applyFont="1" applyAlignment="1">
      <alignment horizontal="center" vertical="center"/>
    </xf>
    <xf numFmtId="0" fontId="9" fillId="0" borderId="0" xfId="0" applyFont="1" applyAlignment="1">
      <alignment horizontal="center" vertical="center" wrapText="1"/>
    </xf>
    <xf numFmtId="0" fontId="10" fillId="0" borderId="0" xfId="0" applyFont="1" applyAlignment="1">
      <alignment horizontal="center" vertical="center"/>
    </xf>
    <xf numFmtId="0" fontId="9" fillId="0" borderId="5" xfId="0" applyFont="1" applyBorder="1" applyAlignment="1">
      <alignment horizontal="left" vertical="top"/>
    </xf>
    <xf numFmtId="0" fontId="9" fillId="0" borderId="0" xfId="0" applyFont="1" applyAlignment="1">
      <alignment horizontal="left" vertical="center"/>
    </xf>
    <xf numFmtId="0" fontId="6" fillId="0" borderId="0" xfId="0" applyFont="1" applyAlignment="1">
      <alignment horizontal="center"/>
    </xf>
    <xf numFmtId="0" fontId="5" fillId="0" borderId="0" xfId="0" applyFont="1" applyAlignment="1">
      <alignment horizontal="center"/>
    </xf>
    <xf numFmtId="0" fontId="2" fillId="2" borderId="4" xfId="0" applyFont="1" applyFill="1" applyBorder="1" applyAlignment="1">
      <alignment horizontal="center"/>
    </xf>
    <xf numFmtId="0" fontId="2" fillId="2" borderId="3" xfId="0" applyFont="1" applyFill="1" applyBorder="1" applyAlignment="1">
      <alignment horizontal="center"/>
    </xf>
    <xf numFmtId="0" fontId="2" fillId="2" borderId="2" xfId="0" applyFont="1" applyFill="1" applyBorder="1" applyAlignment="1">
      <alignment horizontal="center"/>
    </xf>
    <xf numFmtId="0" fontId="16" fillId="0" borderId="0" xfId="0" applyFont="1" applyAlignment="1">
      <alignment horizontal="center" vertical="center"/>
    </xf>
    <xf numFmtId="0" fontId="9" fillId="0" borderId="0" xfId="0" applyFont="1" applyAlignment="1">
      <alignment horizontal="left" vertical="center" wrapText="1"/>
    </xf>
  </cellXfs>
  <cellStyles count="2">
    <cellStyle name="Comma 2 2" xfId="1" xr:uid="{00000000-0005-0000-0000-000000000000}"/>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sheetPr>
  <dimension ref="A1:I23"/>
  <sheetViews>
    <sheetView tabSelected="1" topLeftCell="A9" zoomScaleSheetLayoutView="115" workbookViewId="0">
      <selection activeCell="B14" sqref="B1:B1048576"/>
    </sheetView>
  </sheetViews>
  <sheetFormatPr defaultColWidth="9.28515625" defaultRowHeight="15.75" x14ac:dyDescent="0.25"/>
  <cols>
    <col min="1" max="1" width="5.28515625" style="23" customWidth="1"/>
    <col min="2" max="2" width="27.140625" style="22" customWidth="1"/>
    <col min="3" max="3" width="16.28515625" style="22" customWidth="1"/>
    <col min="4" max="4" width="14.28515625" style="22" customWidth="1"/>
    <col min="5" max="6" width="18.7109375" style="22" customWidth="1"/>
    <col min="7" max="7" width="15" style="22" customWidth="1"/>
    <col min="8" max="8" width="18.7109375" style="22" customWidth="1"/>
    <col min="9" max="9" width="28.42578125" style="22" customWidth="1"/>
    <col min="10" max="16384" width="9.28515625" style="22"/>
  </cols>
  <sheetData>
    <row r="1" spans="1:9" ht="17.25" hidden="1" customHeight="1" x14ac:dyDescent="0.25">
      <c r="A1" s="30" t="s">
        <v>138</v>
      </c>
      <c r="B1" s="30"/>
      <c r="C1" s="30"/>
      <c r="D1" s="30"/>
      <c r="E1" s="30"/>
      <c r="F1" s="30"/>
      <c r="G1" s="30"/>
      <c r="H1" s="30"/>
    </row>
    <row r="2" spans="1:9" ht="15" hidden="1" customHeight="1" x14ac:dyDescent="0.25">
      <c r="A2" s="35" t="s">
        <v>139</v>
      </c>
      <c r="B2" s="35"/>
      <c r="C2" s="35"/>
      <c r="D2" s="35"/>
      <c r="E2" s="35"/>
      <c r="F2" s="35"/>
      <c r="G2" s="35"/>
      <c r="H2" s="35"/>
    </row>
    <row r="3" spans="1:9" ht="15" hidden="1" customHeight="1" x14ac:dyDescent="0.25">
      <c r="A3" s="31" t="s">
        <v>140</v>
      </c>
      <c r="B3" s="31"/>
      <c r="C3" s="31"/>
      <c r="D3" s="31"/>
      <c r="E3" s="31"/>
      <c r="F3" s="31"/>
      <c r="G3" s="31"/>
      <c r="H3" s="31"/>
    </row>
    <row r="4" spans="1:9" ht="15" hidden="1" customHeight="1" x14ac:dyDescent="0.25">
      <c r="A4" s="31" t="s">
        <v>141</v>
      </c>
      <c r="B4" s="31"/>
      <c r="C4" s="31"/>
      <c r="D4" s="31"/>
      <c r="E4" s="31"/>
      <c r="F4" s="31"/>
      <c r="G4" s="31"/>
      <c r="H4" s="31"/>
    </row>
    <row r="5" spans="1:9" ht="15" hidden="1" customHeight="1" x14ac:dyDescent="0.25"/>
    <row r="6" spans="1:9" ht="129" hidden="1" customHeight="1" x14ac:dyDescent="0.25">
      <c r="A6" s="34" t="s">
        <v>143</v>
      </c>
      <c r="B6" s="34"/>
      <c r="C6" s="34"/>
      <c r="D6" s="34"/>
      <c r="E6" s="34"/>
      <c r="F6" s="34"/>
      <c r="G6" s="34"/>
      <c r="H6" s="34"/>
    </row>
    <row r="7" spans="1:9" ht="15" hidden="1" customHeight="1" x14ac:dyDescent="0.25">
      <c r="A7" s="37"/>
      <c r="B7" s="37"/>
    </row>
    <row r="8" spans="1:9" ht="15.4" customHeight="1" x14ac:dyDescent="0.25">
      <c r="B8" s="43" t="s">
        <v>160</v>
      </c>
      <c r="C8" s="43"/>
      <c r="D8" s="43"/>
      <c r="E8" s="43"/>
      <c r="F8" s="43"/>
      <c r="G8" s="43"/>
      <c r="H8" s="43"/>
      <c r="I8" s="43"/>
    </row>
    <row r="9" spans="1:9" ht="15" customHeight="1" x14ac:dyDescent="0.25">
      <c r="B9" s="37" t="s">
        <v>161</v>
      </c>
      <c r="C9" s="37"/>
      <c r="D9" s="37"/>
      <c r="E9" s="37"/>
      <c r="F9" s="37"/>
      <c r="G9" s="37"/>
      <c r="H9" s="37"/>
      <c r="I9" s="37"/>
    </row>
    <row r="10" spans="1:9" ht="15" customHeight="1" x14ac:dyDescent="0.25">
      <c r="B10" s="37" t="s">
        <v>162</v>
      </c>
      <c r="C10" s="37"/>
      <c r="D10" s="37"/>
      <c r="E10" s="37"/>
      <c r="F10" s="37"/>
      <c r="G10" s="37"/>
      <c r="H10" s="37"/>
      <c r="I10" s="37"/>
    </row>
    <row r="11" spans="1:9" ht="15" customHeight="1" x14ac:dyDescent="0.25">
      <c r="B11" s="37" t="s">
        <v>163</v>
      </c>
      <c r="C11" s="37"/>
      <c r="D11" s="37"/>
      <c r="E11" s="37"/>
      <c r="F11" s="37"/>
      <c r="G11" s="37"/>
      <c r="H11" s="37"/>
      <c r="I11" s="37"/>
    </row>
    <row r="12" spans="1:9" ht="15" customHeight="1" x14ac:dyDescent="0.25">
      <c r="B12" s="37" t="s">
        <v>164</v>
      </c>
      <c r="C12" s="37"/>
      <c r="D12" s="37"/>
      <c r="E12" s="37"/>
      <c r="F12" s="37"/>
      <c r="G12" s="37"/>
      <c r="H12" s="37"/>
      <c r="I12" s="37"/>
    </row>
    <row r="13" spans="1:9" ht="21" customHeight="1" x14ac:dyDescent="0.25">
      <c r="A13" s="22"/>
      <c r="B13" s="36" t="s">
        <v>147</v>
      </c>
      <c r="C13" s="36"/>
      <c r="D13" s="36"/>
      <c r="E13" s="36"/>
      <c r="F13" s="36"/>
      <c r="G13" s="36"/>
      <c r="H13" s="36"/>
      <c r="I13" s="36"/>
    </row>
    <row r="14" spans="1:9" ht="51" customHeight="1" x14ac:dyDescent="0.25">
      <c r="A14" s="27" t="s">
        <v>137</v>
      </c>
      <c r="B14" s="27" t="s">
        <v>142</v>
      </c>
      <c r="C14" s="28" t="s">
        <v>155</v>
      </c>
      <c r="D14" s="28" t="s">
        <v>148</v>
      </c>
      <c r="E14" s="28" t="s">
        <v>149</v>
      </c>
      <c r="F14" s="28" t="s">
        <v>150</v>
      </c>
      <c r="G14" s="28" t="s">
        <v>145</v>
      </c>
      <c r="H14" s="28" t="s">
        <v>146</v>
      </c>
      <c r="I14" s="29" t="s">
        <v>144</v>
      </c>
    </row>
    <row r="15" spans="1:9" ht="51" customHeight="1" x14ac:dyDescent="0.25">
      <c r="A15" s="15">
        <v>1</v>
      </c>
      <c r="B15" s="24" t="s">
        <v>158</v>
      </c>
      <c r="C15" s="25">
        <f>26400*36500</f>
        <v>963600000</v>
      </c>
      <c r="D15" s="19" t="s">
        <v>154</v>
      </c>
      <c r="E15" s="19" t="s">
        <v>151</v>
      </c>
      <c r="F15" s="19" t="s">
        <v>152</v>
      </c>
      <c r="G15" s="19" t="s">
        <v>165</v>
      </c>
      <c r="H15" s="19" t="s">
        <v>156</v>
      </c>
      <c r="I15" s="26" t="s">
        <v>166</v>
      </c>
    </row>
    <row r="16" spans="1:9" ht="51" customHeight="1" x14ac:dyDescent="0.25">
      <c r="A16" s="15">
        <v>2</v>
      </c>
      <c r="B16" s="24" t="s">
        <v>159</v>
      </c>
      <c r="C16" s="25">
        <f>5000*83000</f>
        <v>415000000</v>
      </c>
      <c r="D16" s="19" t="s">
        <v>154</v>
      </c>
      <c r="E16" s="19" t="s">
        <v>157</v>
      </c>
      <c r="F16" s="19" t="s">
        <v>152</v>
      </c>
      <c r="G16" s="19" t="s">
        <v>165</v>
      </c>
      <c r="H16" s="19" t="s">
        <v>156</v>
      </c>
      <c r="I16" s="26" t="s">
        <v>167</v>
      </c>
    </row>
    <row r="17" spans="1:9" x14ac:dyDescent="0.25">
      <c r="A17" s="22"/>
      <c r="B17" s="44" t="s">
        <v>168</v>
      </c>
      <c r="C17" s="37"/>
      <c r="D17" s="37"/>
      <c r="E17" s="37"/>
      <c r="F17" s="37"/>
      <c r="G17" s="37"/>
      <c r="H17" s="37"/>
      <c r="I17" s="37"/>
    </row>
    <row r="18" spans="1:9" x14ac:dyDescent="0.25">
      <c r="A18" s="22"/>
      <c r="B18" s="37" t="s">
        <v>153</v>
      </c>
      <c r="C18" s="37"/>
      <c r="D18" s="37"/>
      <c r="E18" s="37"/>
      <c r="F18" s="37"/>
      <c r="G18" s="37"/>
      <c r="H18" s="37"/>
      <c r="I18" s="37"/>
    </row>
    <row r="19" spans="1:9" x14ac:dyDescent="0.25">
      <c r="A19" s="22"/>
      <c r="B19" s="37" t="s">
        <v>169</v>
      </c>
      <c r="C19" s="37"/>
      <c r="D19" s="37"/>
      <c r="E19" s="37"/>
      <c r="F19" s="37"/>
      <c r="G19" s="37"/>
      <c r="H19" s="37"/>
      <c r="I19" s="37"/>
    </row>
    <row r="20" spans="1:9" x14ac:dyDescent="0.25">
      <c r="A20" s="22"/>
      <c r="B20" s="37" t="s">
        <v>170</v>
      </c>
      <c r="C20" s="37"/>
      <c r="D20" s="37"/>
      <c r="E20" s="37"/>
      <c r="F20" s="37"/>
      <c r="G20" s="37"/>
      <c r="H20" s="37"/>
      <c r="I20" s="37"/>
    </row>
    <row r="21" spans="1:9" ht="15" customHeight="1" x14ac:dyDescent="0.25">
      <c r="A21" s="32" t="s">
        <v>171</v>
      </c>
      <c r="B21" s="32"/>
      <c r="C21" s="32"/>
      <c r="D21" s="32"/>
      <c r="E21" s="32"/>
      <c r="F21" s="32"/>
      <c r="G21" s="32"/>
      <c r="H21" s="32"/>
    </row>
    <row r="22" spans="1:9" ht="15" customHeight="1" x14ac:dyDescent="0.25">
      <c r="A22" s="33" t="s">
        <v>172</v>
      </c>
      <c r="B22" s="33"/>
      <c r="C22" s="33"/>
      <c r="D22" s="33"/>
      <c r="E22" s="33"/>
      <c r="F22" s="33"/>
      <c r="G22" s="33"/>
      <c r="H22" s="33"/>
    </row>
    <row r="23" spans="1:9" ht="15" customHeight="1" x14ac:dyDescent="0.25">
      <c r="A23" s="33"/>
      <c r="B23" s="33"/>
      <c r="C23" s="33"/>
      <c r="D23" s="33"/>
      <c r="E23" s="33"/>
      <c r="F23" s="33"/>
      <c r="G23" s="33"/>
      <c r="H23" s="33"/>
    </row>
  </sheetData>
  <mergeCells count="19">
    <mergeCell ref="A23:H23"/>
    <mergeCell ref="A7:B7"/>
    <mergeCell ref="B8:I8"/>
    <mergeCell ref="B17:I17"/>
    <mergeCell ref="B18:I18"/>
    <mergeCell ref="B19:I19"/>
    <mergeCell ref="B20:I20"/>
    <mergeCell ref="A1:H1"/>
    <mergeCell ref="A4:H4"/>
    <mergeCell ref="A21:H21"/>
    <mergeCell ref="A22:H22"/>
    <mergeCell ref="A6:H6"/>
    <mergeCell ref="A2:H2"/>
    <mergeCell ref="A3:H3"/>
    <mergeCell ref="B13:I13"/>
    <mergeCell ref="B12:I12"/>
    <mergeCell ref="B11:I11"/>
    <mergeCell ref="B10:I10"/>
    <mergeCell ref="B9:I9"/>
  </mergeCells>
  <printOptions horizontalCentered="1"/>
  <pageMargins left="0.25" right="0" top="0.53" bottom="0.31" header="0.2" footer="0.2"/>
  <pageSetup paperSize="9" scale="8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43"/>
  <sheetViews>
    <sheetView zoomScaleSheetLayoutView="100" workbookViewId="0">
      <selection activeCell="C27" sqref="C27"/>
    </sheetView>
  </sheetViews>
  <sheetFormatPr defaultColWidth="9.28515625" defaultRowHeight="15" x14ac:dyDescent="0.25"/>
  <cols>
    <col min="1" max="1" width="5.5703125" style="3" customWidth="1"/>
    <col min="2" max="2" width="43.42578125" style="1" customWidth="1"/>
    <col min="3" max="3" width="27" style="1" customWidth="1"/>
    <col min="4" max="4" width="27.42578125" style="1" customWidth="1"/>
    <col min="5" max="5" width="21" style="2" customWidth="1"/>
    <col min="6" max="6" width="44.5703125" style="2" customWidth="1"/>
    <col min="7" max="7" width="15.28515625" style="1" customWidth="1"/>
    <col min="8" max="16384" width="9.28515625" style="1"/>
  </cols>
  <sheetData>
    <row r="1" spans="1:6" x14ac:dyDescent="0.25">
      <c r="A1" s="16" t="s">
        <v>65</v>
      </c>
    </row>
    <row r="2" spans="1:6" x14ac:dyDescent="0.25">
      <c r="A2" s="16" t="s">
        <v>64</v>
      </c>
    </row>
    <row r="3" spans="1:6" x14ac:dyDescent="0.25">
      <c r="A3" s="16" t="s">
        <v>63</v>
      </c>
    </row>
    <row r="5" spans="1:6" ht="20.25" x14ac:dyDescent="0.3">
      <c r="A5" s="38" t="s">
        <v>62</v>
      </c>
      <c r="B5" s="38"/>
      <c r="C5" s="38"/>
      <c r="D5" s="38"/>
      <c r="E5" s="38"/>
      <c r="F5" s="38"/>
    </row>
    <row r="6" spans="1:6" ht="18.75" x14ac:dyDescent="0.3">
      <c r="A6" s="39" t="s">
        <v>61</v>
      </c>
      <c r="B6" s="39"/>
      <c r="C6" s="39"/>
      <c r="D6" s="39"/>
      <c r="E6" s="39"/>
      <c r="F6" s="39"/>
    </row>
    <row r="8" spans="1:6" s="4" customFormat="1" ht="27.75" customHeight="1" x14ac:dyDescent="0.2">
      <c r="A8" s="5" t="s">
        <v>60</v>
      </c>
      <c r="B8" s="5" t="s">
        <v>59</v>
      </c>
      <c r="C8" s="5"/>
      <c r="D8" s="5"/>
      <c r="E8" s="5" t="s">
        <v>135</v>
      </c>
      <c r="F8" s="5" t="s">
        <v>57</v>
      </c>
    </row>
    <row r="9" spans="1:6" x14ac:dyDescent="0.25">
      <c r="A9" s="9">
        <v>1</v>
      </c>
      <c r="B9" s="8" t="s">
        <v>134</v>
      </c>
      <c r="C9" s="8"/>
      <c r="D9" s="8"/>
      <c r="E9" s="7" t="s">
        <v>136</v>
      </c>
      <c r="F9" s="6"/>
    </row>
    <row r="10" spans="1:6" x14ac:dyDescent="0.25">
      <c r="A10" s="9"/>
      <c r="B10" s="8"/>
      <c r="C10" s="8"/>
      <c r="D10" s="8"/>
      <c r="E10" s="7"/>
      <c r="F10" s="6"/>
    </row>
    <row r="11" spans="1:6" x14ac:dyDescent="0.25">
      <c r="A11" s="9"/>
      <c r="B11" s="8"/>
      <c r="C11" s="8"/>
      <c r="D11" s="8"/>
      <c r="E11" s="7"/>
      <c r="F11" s="6"/>
    </row>
    <row r="12" spans="1:6" x14ac:dyDescent="0.25">
      <c r="A12" s="9">
        <f>A9+1</f>
        <v>2</v>
      </c>
      <c r="B12" s="8" t="s">
        <v>55</v>
      </c>
      <c r="C12" s="8"/>
      <c r="D12" s="8"/>
      <c r="E12" s="7" t="s">
        <v>54</v>
      </c>
      <c r="F12" s="6" t="s">
        <v>11</v>
      </c>
    </row>
    <row r="13" spans="1:6" x14ac:dyDescent="0.25">
      <c r="A13" s="9">
        <v>2</v>
      </c>
      <c r="B13" s="8" t="s">
        <v>53</v>
      </c>
      <c r="C13" s="8"/>
      <c r="D13" s="8"/>
      <c r="E13" s="7" t="s">
        <v>52</v>
      </c>
      <c r="F13" s="6" t="s">
        <v>11</v>
      </c>
    </row>
    <row r="14" spans="1:6" x14ac:dyDescent="0.25">
      <c r="A14" s="9">
        <f t="shared" ref="A14:A42" si="0">A13+1</f>
        <v>3</v>
      </c>
      <c r="B14" s="8" t="s">
        <v>51</v>
      </c>
      <c r="C14" s="8"/>
      <c r="D14" s="8"/>
      <c r="E14" s="7"/>
      <c r="F14" s="10" t="s">
        <v>50</v>
      </c>
    </row>
    <row r="15" spans="1:6" x14ac:dyDescent="0.25">
      <c r="A15" s="9">
        <v>3</v>
      </c>
      <c r="B15" s="8" t="s">
        <v>49</v>
      </c>
      <c r="C15" s="8"/>
      <c r="D15" s="8"/>
      <c r="E15" s="7"/>
      <c r="F15" s="10" t="s">
        <v>48</v>
      </c>
    </row>
    <row r="16" spans="1:6" x14ac:dyDescent="0.25">
      <c r="A16" s="9">
        <f t="shared" si="0"/>
        <v>4</v>
      </c>
      <c r="B16" s="8" t="s">
        <v>47</v>
      </c>
      <c r="C16" s="8"/>
      <c r="D16" s="8"/>
      <c r="E16" s="7" t="s">
        <v>46</v>
      </c>
      <c r="F16" s="6" t="s">
        <v>11</v>
      </c>
    </row>
    <row r="17" spans="1:6" x14ac:dyDescent="0.25">
      <c r="A17" s="9">
        <v>4</v>
      </c>
      <c r="B17" s="8" t="s">
        <v>45</v>
      </c>
      <c r="C17" s="8"/>
      <c r="D17" s="8"/>
      <c r="E17" s="7" t="s">
        <v>44</v>
      </c>
      <c r="F17" s="15" t="s">
        <v>1</v>
      </c>
    </row>
    <row r="18" spans="1:6" x14ac:dyDescent="0.25">
      <c r="A18" s="9">
        <f t="shared" si="0"/>
        <v>5</v>
      </c>
      <c r="B18" s="8" t="s">
        <v>43</v>
      </c>
      <c r="C18" s="8"/>
      <c r="D18" s="8"/>
      <c r="E18" s="7"/>
      <c r="F18" s="6" t="s">
        <v>74</v>
      </c>
    </row>
    <row r="19" spans="1:6" s="12" customFormat="1" ht="30" x14ac:dyDescent="0.25">
      <c r="A19" s="9">
        <v>5</v>
      </c>
      <c r="B19" s="14" t="s">
        <v>41</v>
      </c>
      <c r="C19" s="14"/>
      <c r="D19" s="14"/>
      <c r="E19" s="13" t="s">
        <v>40</v>
      </c>
      <c r="F19" s="6" t="s">
        <v>11</v>
      </c>
    </row>
    <row r="20" spans="1:6" x14ac:dyDescent="0.25">
      <c r="A20" s="9">
        <f t="shared" si="0"/>
        <v>6</v>
      </c>
      <c r="B20" s="8" t="s">
        <v>39</v>
      </c>
      <c r="C20" s="8"/>
      <c r="D20" s="8"/>
      <c r="E20" s="7" t="s">
        <v>22</v>
      </c>
      <c r="F20" s="6" t="s">
        <v>6</v>
      </c>
    </row>
    <row r="21" spans="1:6" x14ac:dyDescent="0.25">
      <c r="A21" s="9">
        <v>6</v>
      </c>
      <c r="B21" s="8" t="s">
        <v>38</v>
      </c>
      <c r="C21" s="8"/>
      <c r="D21" s="8"/>
      <c r="E21" s="7" t="s">
        <v>37</v>
      </c>
      <c r="F21" s="6" t="s">
        <v>11</v>
      </c>
    </row>
    <row r="22" spans="1:6" x14ac:dyDescent="0.25">
      <c r="A22" s="9">
        <f t="shared" si="0"/>
        <v>7</v>
      </c>
      <c r="B22" s="8" t="s">
        <v>36</v>
      </c>
      <c r="C22" s="8"/>
      <c r="D22" s="8"/>
      <c r="E22" s="7" t="s">
        <v>35</v>
      </c>
      <c r="F22" s="6" t="s">
        <v>6</v>
      </c>
    </row>
    <row r="23" spans="1:6" x14ac:dyDescent="0.25">
      <c r="A23" s="9">
        <v>7</v>
      </c>
      <c r="B23" s="8" t="s">
        <v>34</v>
      </c>
      <c r="C23" s="8"/>
      <c r="D23" s="8"/>
      <c r="E23" s="7" t="s">
        <v>33</v>
      </c>
      <c r="F23" s="6" t="s">
        <v>6</v>
      </c>
    </row>
    <row r="24" spans="1:6" x14ac:dyDescent="0.25">
      <c r="A24" s="9">
        <f t="shared" si="0"/>
        <v>8</v>
      </c>
      <c r="B24" s="8" t="s">
        <v>32</v>
      </c>
      <c r="C24" s="8"/>
      <c r="D24" s="8"/>
      <c r="E24" s="7" t="s">
        <v>31</v>
      </c>
      <c r="F24" s="6" t="s">
        <v>6</v>
      </c>
    </row>
    <row r="25" spans="1:6" x14ac:dyDescent="0.25">
      <c r="A25" s="9">
        <v>8</v>
      </c>
      <c r="B25" s="8" t="s">
        <v>72</v>
      </c>
      <c r="C25" s="8"/>
      <c r="D25" s="8"/>
      <c r="E25" s="7"/>
      <c r="F25" s="10" t="s">
        <v>73</v>
      </c>
    </row>
    <row r="26" spans="1:6" x14ac:dyDescent="0.25">
      <c r="A26" s="9">
        <f t="shared" si="0"/>
        <v>9</v>
      </c>
      <c r="B26" s="8" t="s">
        <v>30</v>
      </c>
      <c r="C26" s="8"/>
      <c r="D26" s="8"/>
      <c r="E26" s="7" t="s">
        <v>29</v>
      </c>
      <c r="F26" s="6" t="s">
        <v>11</v>
      </c>
    </row>
    <row r="27" spans="1:6" x14ac:dyDescent="0.25">
      <c r="A27" s="9">
        <v>9</v>
      </c>
      <c r="B27" s="8" t="s">
        <v>28</v>
      </c>
      <c r="C27" s="8"/>
      <c r="D27" s="8"/>
      <c r="E27" s="7" t="s">
        <v>27</v>
      </c>
      <c r="F27" s="6" t="s">
        <v>6</v>
      </c>
    </row>
    <row r="28" spans="1:6" ht="30" x14ac:dyDescent="0.25">
      <c r="A28" s="9">
        <f t="shared" si="0"/>
        <v>10</v>
      </c>
      <c r="B28" s="11" t="s">
        <v>26</v>
      </c>
      <c r="C28" s="11"/>
      <c r="D28" s="11"/>
      <c r="E28" s="7" t="s">
        <v>24</v>
      </c>
      <c r="F28" s="6" t="s">
        <v>6</v>
      </c>
    </row>
    <row r="29" spans="1:6" x14ac:dyDescent="0.25">
      <c r="A29" s="9">
        <v>10</v>
      </c>
      <c r="B29" s="8" t="s">
        <v>25</v>
      </c>
      <c r="C29" s="8"/>
      <c r="D29" s="8"/>
      <c r="E29" s="7" t="s">
        <v>24</v>
      </c>
      <c r="F29" s="6" t="s">
        <v>6</v>
      </c>
    </row>
    <row r="30" spans="1:6" x14ac:dyDescent="0.25">
      <c r="A30" s="9">
        <f t="shared" si="0"/>
        <v>11</v>
      </c>
      <c r="B30" s="8" t="s">
        <v>23</v>
      </c>
      <c r="C30" s="8"/>
      <c r="D30" s="8"/>
      <c r="E30" s="7" t="s">
        <v>22</v>
      </c>
      <c r="F30" s="6" t="s">
        <v>6</v>
      </c>
    </row>
    <row r="31" spans="1:6" x14ac:dyDescent="0.25">
      <c r="A31" s="9">
        <v>11</v>
      </c>
      <c r="B31" s="8" t="s">
        <v>21</v>
      </c>
      <c r="C31" s="8"/>
      <c r="D31" s="8"/>
      <c r="E31" s="7" t="s">
        <v>20</v>
      </c>
      <c r="F31" s="6" t="s">
        <v>6</v>
      </c>
    </row>
    <row r="32" spans="1:6" x14ac:dyDescent="0.25">
      <c r="A32" s="9">
        <f t="shared" si="0"/>
        <v>12</v>
      </c>
      <c r="B32" s="8" t="s">
        <v>19</v>
      </c>
      <c r="C32" s="8"/>
      <c r="D32" s="8"/>
      <c r="E32" s="7" t="s">
        <v>18</v>
      </c>
      <c r="F32" s="6" t="s">
        <v>11</v>
      </c>
    </row>
    <row r="33" spans="1:6" x14ac:dyDescent="0.25">
      <c r="A33" s="9">
        <v>12</v>
      </c>
      <c r="B33" s="8" t="s">
        <v>17</v>
      </c>
      <c r="C33" s="8"/>
      <c r="D33" s="8"/>
      <c r="E33" s="7" t="s">
        <v>16</v>
      </c>
      <c r="F33" s="6" t="s">
        <v>11</v>
      </c>
    </row>
    <row r="34" spans="1:6" x14ac:dyDescent="0.25">
      <c r="A34" s="9">
        <f t="shared" si="0"/>
        <v>13</v>
      </c>
      <c r="B34" s="8" t="s">
        <v>15</v>
      </c>
      <c r="C34" s="8"/>
      <c r="D34" s="8"/>
      <c r="E34" s="7" t="s">
        <v>14</v>
      </c>
      <c r="F34" s="6" t="s">
        <v>6</v>
      </c>
    </row>
    <row r="35" spans="1:6" s="12" customFormat="1" ht="30" x14ac:dyDescent="0.25">
      <c r="A35" s="9">
        <v>13</v>
      </c>
      <c r="B35" s="14" t="s">
        <v>66</v>
      </c>
      <c r="C35" s="14"/>
      <c r="D35" s="14"/>
      <c r="E35" s="7" t="s">
        <v>130</v>
      </c>
      <c r="F35" s="17" t="s">
        <v>67</v>
      </c>
    </row>
    <row r="36" spans="1:6" ht="45" x14ac:dyDescent="0.25">
      <c r="A36" s="9">
        <f t="shared" si="0"/>
        <v>14</v>
      </c>
      <c r="B36" s="14" t="s">
        <v>68</v>
      </c>
      <c r="C36" s="14"/>
      <c r="D36" s="14"/>
      <c r="E36" s="13" t="s">
        <v>69</v>
      </c>
      <c r="F36" s="6" t="s">
        <v>6</v>
      </c>
    </row>
    <row r="37" spans="1:6" ht="45" x14ac:dyDescent="0.25">
      <c r="A37" s="9">
        <v>14</v>
      </c>
      <c r="B37" s="18" t="s">
        <v>70</v>
      </c>
      <c r="C37" s="18"/>
      <c r="D37" s="18"/>
      <c r="E37" s="13" t="s">
        <v>71</v>
      </c>
      <c r="F37" s="6" t="s">
        <v>6</v>
      </c>
    </row>
    <row r="38" spans="1:6" x14ac:dyDescent="0.25">
      <c r="A38" s="9">
        <f t="shared" si="0"/>
        <v>15</v>
      </c>
      <c r="B38" s="8" t="s">
        <v>13</v>
      </c>
      <c r="C38" s="8"/>
      <c r="D38" s="8"/>
      <c r="E38" s="7" t="s">
        <v>12</v>
      </c>
      <c r="F38" s="6" t="s">
        <v>11</v>
      </c>
    </row>
    <row r="39" spans="1:6" x14ac:dyDescent="0.25">
      <c r="A39" s="9">
        <v>15</v>
      </c>
      <c r="B39" s="8" t="s">
        <v>10</v>
      </c>
      <c r="C39" s="8"/>
      <c r="D39" s="8"/>
      <c r="E39" s="7" t="s">
        <v>9</v>
      </c>
      <c r="F39" s="6" t="s">
        <v>6</v>
      </c>
    </row>
    <row r="40" spans="1:6" x14ac:dyDescent="0.25">
      <c r="A40" s="9">
        <f t="shared" si="0"/>
        <v>16</v>
      </c>
      <c r="B40" s="8" t="s">
        <v>8</v>
      </c>
      <c r="C40" s="8"/>
      <c r="D40" s="8"/>
      <c r="E40" s="7" t="s">
        <v>7</v>
      </c>
      <c r="F40" s="6" t="s">
        <v>6</v>
      </c>
    </row>
    <row r="41" spans="1:6" x14ac:dyDescent="0.25">
      <c r="A41" s="9">
        <v>16</v>
      </c>
      <c r="B41" s="8" t="s">
        <v>5</v>
      </c>
      <c r="C41" s="8"/>
      <c r="D41" s="8"/>
      <c r="E41" s="7"/>
      <c r="F41" s="10" t="s">
        <v>4</v>
      </c>
    </row>
    <row r="42" spans="1:6" x14ac:dyDescent="0.25">
      <c r="A42" s="9">
        <f t="shared" si="0"/>
        <v>17</v>
      </c>
      <c r="B42" s="8" t="s">
        <v>3</v>
      </c>
      <c r="C42" s="8"/>
      <c r="D42" s="8"/>
      <c r="E42" s="7" t="s">
        <v>2</v>
      </c>
      <c r="F42" s="6" t="s">
        <v>1</v>
      </c>
    </row>
    <row r="43" spans="1:6" s="4" customFormat="1" ht="14.25" x14ac:dyDescent="0.2">
      <c r="A43" s="40" t="s">
        <v>0</v>
      </c>
      <c r="B43" s="41"/>
      <c r="C43" s="41"/>
      <c r="D43" s="41"/>
      <c r="E43" s="42"/>
      <c r="F43" s="5"/>
    </row>
  </sheetData>
  <mergeCells count="3">
    <mergeCell ref="A5:F5"/>
    <mergeCell ref="A6:F6"/>
    <mergeCell ref="A43:E43"/>
  </mergeCells>
  <pageMargins left="0.7" right="0.7" top="0.75" bottom="0.75" header="0.3" footer="0.3"/>
  <pageSetup paperSize="9" scale="7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41"/>
  <sheetViews>
    <sheetView view="pageBreakPreview" topLeftCell="A4" zoomScaleSheetLayoutView="100" workbookViewId="0">
      <selection activeCell="I17" sqref="I17"/>
    </sheetView>
  </sheetViews>
  <sheetFormatPr defaultColWidth="9.28515625" defaultRowHeight="15" x14ac:dyDescent="0.25"/>
  <cols>
    <col min="1" max="1" width="5.5703125" style="3" customWidth="1"/>
    <col min="2" max="2" width="43.42578125" style="1" customWidth="1"/>
    <col min="3" max="3" width="21" style="2" customWidth="1"/>
    <col min="4" max="4" width="44.5703125" style="2" customWidth="1"/>
    <col min="5" max="5" width="15.28515625" style="1" customWidth="1"/>
    <col min="6" max="16384" width="9.28515625" style="1"/>
  </cols>
  <sheetData>
    <row r="1" spans="1:4" x14ac:dyDescent="0.25">
      <c r="A1" s="16" t="s">
        <v>65</v>
      </c>
    </row>
    <row r="2" spans="1:4" x14ac:dyDescent="0.25">
      <c r="A2" s="16" t="s">
        <v>64</v>
      </c>
    </row>
    <row r="3" spans="1:4" x14ac:dyDescent="0.25">
      <c r="A3" s="16" t="s">
        <v>63</v>
      </c>
    </row>
    <row r="5" spans="1:4" ht="20.25" x14ac:dyDescent="0.3">
      <c r="A5" s="38" t="s">
        <v>62</v>
      </c>
      <c r="B5" s="38"/>
      <c r="C5" s="38"/>
      <c r="D5" s="38"/>
    </row>
    <row r="6" spans="1:4" ht="18.75" x14ac:dyDescent="0.3">
      <c r="A6" s="39" t="s">
        <v>61</v>
      </c>
      <c r="B6" s="39"/>
      <c r="C6" s="39"/>
      <c r="D6" s="39"/>
    </row>
    <row r="8" spans="1:4" s="4" customFormat="1" ht="27.75" customHeight="1" x14ac:dyDescent="0.2">
      <c r="A8" s="5" t="s">
        <v>60</v>
      </c>
      <c r="B8" s="5" t="s">
        <v>59</v>
      </c>
      <c r="C8" s="5" t="s">
        <v>58</v>
      </c>
      <c r="D8" s="5" t="s">
        <v>57</v>
      </c>
    </row>
    <row r="9" spans="1:4" x14ac:dyDescent="0.25">
      <c r="A9" s="9">
        <v>1</v>
      </c>
      <c r="B9" s="8" t="s">
        <v>55</v>
      </c>
      <c r="C9" s="7" t="s">
        <v>56</v>
      </c>
      <c r="D9" s="6" t="s">
        <v>6</v>
      </c>
    </row>
    <row r="10" spans="1:4" x14ac:dyDescent="0.25">
      <c r="A10" s="9">
        <f t="shared" ref="A10:A40" si="0">A9+1</f>
        <v>2</v>
      </c>
      <c r="B10" s="8" t="s">
        <v>55</v>
      </c>
      <c r="C10" s="7" t="s">
        <v>54</v>
      </c>
      <c r="D10" s="6" t="s">
        <v>11</v>
      </c>
    </row>
    <row r="11" spans="1:4" x14ac:dyDescent="0.25">
      <c r="A11" s="9">
        <v>2</v>
      </c>
      <c r="B11" s="8" t="s">
        <v>53</v>
      </c>
      <c r="C11" s="7" t="s">
        <v>52</v>
      </c>
      <c r="D11" s="6" t="s">
        <v>11</v>
      </c>
    </row>
    <row r="12" spans="1:4" x14ac:dyDescent="0.25">
      <c r="A12" s="9">
        <f t="shared" si="0"/>
        <v>3</v>
      </c>
      <c r="B12" s="8" t="s">
        <v>51</v>
      </c>
      <c r="C12" s="7"/>
      <c r="D12" s="10" t="s">
        <v>50</v>
      </c>
    </row>
    <row r="13" spans="1:4" x14ac:dyDescent="0.25">
      <c r="A13" s="9">
        <v>3</v>
      </c>
      <c r="B13" s="8" t="s">
        <v>49</v>
      </c>
      <c r="C13" s="7"/>
      <c r="D13" s="10" t="s">
        <v>48</v>
      </c>
    </row>
    <row r="14" spans="1:4" x14ac:dyDescent="0.25">
      <c r="A14" s="9">
        <f t="shared" si="0"/>
        <v>4</v>
      </c>
      <c r="B14" s="8" t="s">
        <v>47</v>
      </c>
      <c r="C14" s="7" t="s">
        <v>46</v>
      </c>
      <c r="D14" s="6" t="s">
        <v>11</v>
      </c>
    </row>
    <row r="15" spans="1:4" x14ac:dyDescent="0.25">
      <c r="A15" s="9">
        <v>4</v>
      </c>
      <c r="B15" s="8" t="s">
        <v>45</v>
      </c>
      <c r="C15" s="7" t="s">
        <v>44</v>
      </c>
      <c r="D15" s="15" t="s">
        <v>1</v>
      </c>
    </row>
    <row r="16" spans="1:4" x14ac:dyDescent="0.25">
      <c r="A16" s="9">
        <f t="shared" si="0"/>
        <v>5</v>
      </c>
      <c r="B16" s="8" t="s">
        <v>43</v>
      </c>
      <c r="C16" s="7"/>
      <c r="D16" s="6" t="s">
        <v>74</v>
      </c>
    </row>
    <row r="17" spans="1:4" s="12" customFormat="1" ht="30" x14ac:dyDescent="0.25">
      <c r="A17" s="9">
        <v>5</v>
      </c>
      <c r="B17" s="14" t="s">
        <v>41</v>
      </c>
      <c r="C17" s="13" t="s">
        <v>40</v>
      </c>
      <c r="D17" s="6" t="s">
        <v>11</v>
      </c>
    </row>
    <row r="18" spans="1:4" x14ac:dyDescent="0.25">
      <c r="A18" s="9">
        <f t="shared" si="0"/>
        <v>6</v>
      </c>
      <c r="B18" s="8" t="s">
        <v>39</v>
      </c>
      <c r="C18" s="7" t="s">
        <v>22</v>
      </c>
      <c r="D18" s="6" t="s">
        <v>6</v>
      </c>
    </row>
    <row r="19" spans="1:4" x14ac:dyDescent="0.25">
      <c r="A19" s="9">
        <v>6</v>
      </c>
      <c r="B19" s="8" t="s">
        <v>38</v>
      </c>
      <c r="C19" s="7" t="s">
        <v>37</v>
      </c>
      <c r="D19" s="6" t="s">
        <v>11</v>
      </c>
    </row>
    <row r="20" spans="1:4" x14ac:dyDescent="0.25">
      <c r="A20" s="9">
        <f t="shared" si="0"/>
        <v>7</v>
      </c>
      <c r="B20" s="8" t="s">
        <v>36</v>
      </c>
      <c r="C20" s="7" t="s">
        <v>35</v>
      </c>
      <c r="D20" s="6" t="s">
        <v>6</v>
      </c>
    </row>
    <row r="21" spans="1:4" x14ac:dyDescent="0.25">
      <c r="A21" s="9">
        <v>7</v>
      </c>
      <c r="B21" s="8" t="s">
        <v>34</v>
      </c>
      <c r="C21" s="7" t="s">
        <v>33</v>
      </c>
      <c r="D21" s="6" t="s">
        <v>6</v>
      </c>
    </row>
    <row r="22" spans="1:4" x14ac:dyDescent="0.25">
      <c r="A22" s="9">
        <f t="shared" si="0"/>
        <v>8</v>
      </c>
      <c r="B22" s="8" t="s">
        <v>32</v>
      </c>
      <c r="C22" s="7" t="s">
        <v>31</v>
      </c>
      <c r="D22" s="6" t="s">
        <v>6</v>
      </c>
    </row>
    <row r="23" spans="1:4" x14ac:dyDescent="0.25">
      <c r="A23" s="9">
        <v>8</v>
      </c>
      <c r="B23" s="8" t="s">
        <v>72</v>
      </c>
      <c r="C23" s="7"/>
      <c r="D23" s="10" t="s">
        <v>73</v>
      </c>
    </row>
    <row r="24" spans="1:4" x14ac:dyDescent="0.25">
      <c r="A24" s="9">
        <f t="shared" si="0"/>
        <v>9</v>
      </c>
      <c r="B24" s="8" t="s">
        <v>30</v>
      </c>
      <c r="C24" s="7" t="s">
        <v>29</v>
      </c>
      <c r="D24" s="6" t="s">
        <v>11</v>
      </c>
    </row>
    <row r="25" spans="1:4" x14ac:dyDescent="0.25">
      <c r="A25" s="9">
        <v>9</v>
      </c>
      <c r="B25" s="8" t="s">
        <v>28</v>
      </c>
      <c r="C25" s="7" t="s">
        <v>27</v>
      </c>
      <c r="D25" s="6" t="s">
        <v>6</v>
      </c>
    </row>
    <row r="26" spans="1:4" ht="30" x14ac:dyDescent="0.25">
      <c r="A26" s="9">
        <f t="shared" si="0"/>
        <v>10</v>
      </c>
      <c r="B26" s="11" t="s">
        <v>26</v>
      </c>
      <c r="C26" s="7" t="s">
        <v>24</v>
      </c>
      <c r="D26" s="6" t="s">
        <v>6</v>
      </c>
    </row>
    <row r="27" spans="1:4" x14ac:dyDescent="0.25">
      <c r="A27" s="9">
        <v>10</v>
      </c>
      <c r="B27" s="8" t="s">
        <v>25</v>
      </c>
      <c r="C27" s="7" t="s">
        <v>24</v>
      </c>
      <c r="D27" s="6" t="s">
        <v>6</v>
      </c>
    </row>
    <row r="28" spans="1:4" x14ac:dyDescent="0.25">
      <c r="A28" s="9">
        <f t="shared" si="0"/>
        <v>11</v>
      </c>
      <c r="B28" s="8" t="s">
        <v>23</v>
      </c>
      <c r="C28" s="7" t="s">
        <v>22</v>
      </c>
      <c r="D28" s="6" t="s">
        <v>6</v>
      </c>
    </row>
    <row r="29" spans="1:4" x14ac:dyDescent="0.25">
      <c r="A29" s="9">
        <v>11</v>
      </c>
      <c r="B29" s="8" t="s">
        <v>21</v>
      </c>
      <c r="C29" s="7" t="s">
        <v>20</v>
      </c>
      <c r="D29" s="6" t="s">
        <v>6</v>
      </c>
    </row>
    <row r="30" spans="1:4" x14ac:dyDescent="0.25">
      <c r="A30" s="9">
        <f t="shared" si="0"/>
        <v>12</v>
      </c>
      <c r="B30" s="8" t="s">
        <v>19</v>
      </c>
      <c r="C30" s="7" t="s">
        <v>18</v>
      </c>
      <c r="D30" s="6" t="s">
        <v>11</v>
      </c>
    </row>
    <row r="31" spans="1:4" x14ac:dyDescent="0.25">
      <c r="A31" s="9">
        <v>12</v>
      </c>
      <c r="B31" s="8" t="s">
        <v>17</v>
      </c>
      <c r="C31" s="7" t="s">
        <v>16</v>
      </c>
      <c r="D31" s="6" t="s">
        <v>11</v>
      </c>
    </row>
    <row r="32" spans="1:4" x14ac:dyDescent="0.25">
      <c r="A32" s="9">
        <f t="shared" si="0"/>
        <v>13</v>
      </c>
      <c r="B32" s="8" t="s">
        <v>15</v>
      </c>
      <c r="C32" s="7" t="s">
        <v>14</v>
      </c>
      <c r="D32" s="6" t="s">
        <v>6</v>
      </c>
    </row>
    <row r="33" spans="1:4" s="12" customFormat="1" ht="30" x14ac:dyDescent="0.25">
      <c r="A33" s="9">
        <v>13</v>
      </c>
      <c r="B33" s="14" t="s">
        <v>66</v>
      </c>
      <c r="C33" s="7" t="s">
        <v>130</v>
      </c>
      <c r="D33" s="17" t="s">
        <v>67</v>
      </c>
    </row>
    <row r="34" spans="1:4" ht="45" x14ac:dyDescent="0.25">
      <c r="A34" s="9">
        <f t="shared" si="0"/>
        <v>14</v>
      </c>
      <c r="B34" s="14" t="s">
        <v>68</v>
      </c>
      <c r="C34" s="13" t="s">
        <v>69</v>
      </c>
      <c r="D34" s="6" t="s">
        <v>6</v>
      </c>
    </row>
    <row r="35" spans="1:4" ht="45" x14ac:dyDescent="0.25">
      <c r="A35" s="9">
        <v>14</v>
      </c>
      <c r="B35" s="18" t="s">
        <v>70</v>
      </c>
      <c r="C35" s="13" t="s">
        <v>71</v>
      </c>
      <c r="D35" s="6" t="s">
        <v>6</v>
      </c>
    </row>
    <row r="36" spans="1:4" x14ac:dyDescent="0.25">
      <c r="A36" s="9">
        <f t="shared" si="0"/>
        <v>15</v>
      </c>
      <c r="B36" s="8" t="s">
        <v>13</v>
      </c>
      <c r="C36" s="7" t="s">
        <v>12</v>
      </c>
      <c r="D36" s="6" t="s">
        <v>11</v>
      </c>
    </row>
    <row r="37" spans="1:4" x14ac:dyDescent="0.25">
      <c r="A37" s="9">
        <v>15</v>
      </c>
      <c r="B37" s="8" t="s">
        <v>10</v>
      </c>
      <c r="C37" s="7" t="s">
        <v>9</v>
      </c>
      <c r="D37" s="6" t="s">
        <v>6</v>
      </c>
    </row>
    <row r="38" spans="1:4" x14ac:dyDescent="0.25">
      <c r="A38" s="9">
        <f t="shared" si="0"/>
        <v>16</v>
      </c>
      <c r="B38" s="8" t="s">
        <v>8</v>
      </c>
      <c r="C38" s="7" t="s">
        <v>7</v>
      </c>
      <c r="D38" s="6" t="s">
        <v>6</v>
      </c>
    </row>
    <row r="39" spans="1:4" x14ac:dyDescent="0.25">
      <c r="A39" s="9">
        <v>16</v>
      </c>
      <c r="B39" s="8" t="s">
        <v>5</v>
      </c>
      <c r="C39" s="7"/>
      <c r="D39" s="10" t="s">
        <v>4</v>
      </c>
    </row>
    <row r="40" spans="1:4" x14ac:dyDescent="0.25">
      <c r="A40" s="9">
        <f t="shared" si="0"/>
        <v>17</v>
      </c>
      <c r="B40" s="8" t="s">
        <v>3</v>
      </c>
      <c r="C40" s="7" t="s">
        <v>2</v>
      </c>
      <c r="D40" s="6" t="s">
        <v>1</v>
      </c>
    </row>
    <row r="41" spans="1:4" s="4" customFormat="1" ht="14.25" x14ac:dyDescent="0.2">
      <c r="A41" s="40" t="s">
        <v>0</v>
      </c>
      <c r="B41" s="41"/>
      <c r="C41" s="42"/>
      <c r="D41" s="5"/>
    </row>
  </sheetData>
  <mergeCells count="3">
    <mergeCell ref="A5:D5"/>
    <mergeCell ref="A6:D6"/>
    <mergeCell ref="A41:C41"/>
  </mergeCells>
  <pageMargins left="0.7" right="0.7" top="0.75" bottom="0.75" header="0.3" footer="0.3"/>
  <pageSetup paperSize="9" scale="7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44"/>
  <sheetViews>
    <sheetView topLeftCell="A19" zoomScaleSheetLayoutView="100" workbookViewId="0">
      <selection activeCell="D48" sqref="D48"/>
    </sheetView>
  </sheetViews>
  <sheetFormatPr defaultColWidth="9.28515625" defaultRowHeight="15" x14ac:dyDescent="0.25"/>
  <cols>
    <col min="1" max="1" width="5.5703125" style="3" customWidth="1"/>
    <col min="2" max="2" width="43.42578125" style="1" customWidth="1"/>
    <col min="3" max="3" width="23" style="2" customWidth="1"/>
    <col min="4" max="4" width="29" style="2" customWidth="1"/>
    <col min="5" max="5" width="15.28515625" style="1" customWidth="1"/>
    <col min="6" max="16384" width="9.28515625" style="1"/>
  </cols>
  <sheetData>
    <row r="1" spans="1:4" x14ac:dyDescent="0.25">
      <c r="A1" s="16" t="s">
        <v>65</v>
      </c>
    </row>
    <row r="2" spans="1:4" x14ac:dyDescent="0.25">
      <c r="A2" s="16" t="s">
        <v>64</v>
      </c>
    </row>
    <row r="3" spans="1:4" x14ac:dyDescent="0.25">
      <c r="A3" s="16" t="s">
        <v>63</v>
      </c>
    </row>
    <row r="5" spans="1:4" ht="20.25" x14ac:dyDescent="0.3">
      <c r="A5" s="38" t="s">
        <v>62</v>
      </c>
      <c r="B5" s="38"/>
      <c r="C5" s="38"/>
      <c r="D5" s="38"/>
    </row>
    <row r="6" spans="1:4" ht="18.75" x14ac:dyDescent="0.3">
      <c r="A6" s="39" t="s">
        <v>101</v>
      </c>
      <c r="B6" s="39"/>
      <c r="C6" s="39"/>
      <c r="D6" s="39"/>
    </row>
    <row r="8" spans="1:4" s="4" customFormat="1" ht="27.75" customHeight="1" x14ac:dyDescent="0.2">
      <c r="A8" s="5" t="s">
        <v>60</v>
      </c>
      <c r="B8" s="5" t="s">
        <v>59</v>
      </c>
      <c r="C8" s="5" t="s">
        <v>58</v>
      </c>
      <c r="D8" s="5" t="s">
        <v>57</v>
      </c>
    </row>
    <row r="9" spans="1:4" x14ac:dyDescent="0.25">
      <c r="A9" s="9">
        <v>1</v>
      </c>
      <c r="B9" s="8" t="s">
        <v>96</v>
      </c>
      <c r="C9" s="7" t="s">
        <v>54</v>
      </c>
      <c r="D9" s="6" t="s">
        <v>6</v>
      </c>
    </row>
    <row r="10" spans="1:4" x14ac:dyDescent="0.25">
      <c r="A10" s="9">
        <f t="shared" ref="A10:A18" si="0">A9+1</f>
        <v>2</v>
      </c>
      <c r="B10" s="8" t="s">
        <v>53</v>
      </c>
      <c r="C10" s="7" t="s">
        <v>52</v>
      </c>
      <c r="D10" s="6" t="s">
        <v>11</v>
      </c>
    </row>
    <row r="11" spans="1:4" x14ac:dyDescent="0.25">
      <c r="A11" s="9">
        <f t="shared" si="0"/>
        <v>3</v>
      </c>
      <c r="B11" s="8" t="s">
        <v>51</v>
      </c>
      <c r="C11" s="7"/>
      <c r="D11" s="10" t="s">
        <v>50</v>
      </c>
    </row>
    <row r="12" spans="1:4" x14ac:dyDescent="0.25">
      <c r="A12" s="9">
        <f t="shared" si="0"/>
        <v>4</v>
      </c>
      <c r="B12" s="8" t="s">
        <v>95</v>
      </c>
      <c r="C12" s="7"/>
      <c r="D12" s="10" t="s">
        <v>4</v>
      </c>
    </row>
    <row r="13" spans="1:4" x14ac:dyDescent="0.25">
      <c r="A13" s="9">
        <f t="shared" si="0"/>
        <v>5</v>
      </c>
      <c r="B13" s="8" t="s">
        <v>47</v>
      </c>
      <c r="C13" s="7" t="s">
        <v>46</v>
      </c>
      <c r="D13" s="6" t="s">
        <v>11</v>
      </c>
    </row>
    <row r="14" spans="1:4" x14ac:dyDescent="0.25">
      <c r="A14" s="9">
        <f t="shared" si="0"/>
        <v>6</v>
      </c>
      <c r="B14" s="8" t="s">
        <v>94</v>
      </c>
      <c r="C14" s="7"/>
      <c r="D14" s="10" t="s">
        <v>4</v>
      </c>
    </row>
    <row r="15" spans="1:4" x14ac:dyDescent="0.25">
      <c r="A15" s="9">
        <f t="shared" si="0"/>
        <v>7</v>
      </c>
      <c r="B15" s="8" t="s">
        <v>45</v>
      </c>
      <c r="C15" s="7" t="s">
        <v>44</v>
      </c>
      <c r="D15" s="15" t="s">
        <v>1</v>
      </c>
    </row>
    <row r="16" spans="1:4" x14ac:dyDescent="0.25">
      <c r="A16" s="9">
        <f t="shared" si="0"/>
        <v>8</v>
      </c>
      <c r="B16" s="8" t="s">
        <v>43</v>
      </c>
      <c r="C16" s="7"/>
      <c r="D16" s="6" t="s">
        <v>42</v>
      </c>
    </row>
    <row r="17" spans="1:4" s="12" customFormat="1" ht="30" x14ac:dyDescent="0.25">
      <c r="A17" s="6">
        <f t="shared" si="0"/>
        <v>9</v>
      </c>
      <c r="B17" s="14" t="s">
        <v>41</v>
      </c>
      <c r="C17" s="13" t="s">
        <v>40</v>
      </c>
      <c r="D17" s="6" t="s">
        <v>11</v>
      </c>
    </row>
    <row r="18" spans="1:4" x14ac:dyDescent="0.25">
      <c r="A18" s="9">
        <f t="shared" si="0"/>
        <v>10</v>
      </c>
      <c r="B18" s="8" t="s">
        <v>39</v>
      </c>
      <c r="C18" s="7" t="s">
        <v>89</v>
      </c>
      <c r="D18" s="6" t="s">
        <v>6</v>
      </c>
    </row>
    <row r="19" spans="1:4" s="12" customFormat="1" ht="30" x14ac:dyDescent="0.25">
      <c r="A19" s="6">
        <f t="shared" ref="A19:A21" si="1">A18+1</f>
        <v>11</v>
      </c>
      <c r="B19" s="14" t="s">
        <v>131</v>
      </c>
      <c r="C19" s="13" t="s">
        <v>133</v>
      </c>
      <c r="D19" s="10" t="s">
        <v>132</v>
      </c>
    </row>
    <row r="20" spans="1:4" x14ac:dyDescent="0.25">
      <c r="A20" s="9">
        <f t="shared" si="1"/>
        <v>12</v>
      </c>
      <c r="B20" s="8" t="s">
        <v>38</v>
      </c>
      <c r="C20" s="7" t="s">
        <v>37</v>
      </c>
      <c r="D20" s="6" t="s">
        <v>11</v>
      </c>
    </row>
    <row r="21" spans="1:4" x14ac:dyDescent="0.25">
      <c r="A21" s="9">
        <f t="shared" si="1"/>
        <v>13</v>
      </c>
      <c r="B21" s="8" t="s">
        <v>36</v>
      </c>
      <c r="C21" s="7" t="s">
        <v>35</v>
      </c>
      <c r="D21" s="6" t="s">
        <v>6</v>
      </c>
    </row>
    <row r="22" spans="1:4" x14ac:dyDescent="0.25">
      <c r="A22" s="9">
        <f t="shared" ref="A22:A31" si="2">A21+1</f>
        <v>14</v>
      </c>
      <c r="B22" s="8" t="s">
        <v>93</v>
      </c>
      <c r="C22" s="7" t="s">
        <v>33</v>
      </c>
      <c r="D22" s="6" t="s">
        <v>6</v>
      </c>
    </row>
    <row r="23" spans="1:4" x14ac:dyDescent="0.25">
      <c r="A23" s="9">
        <f t="shared" si="2"/>
        <v>15</v>
      </c>
      <c r="B23" s="8" t="s">
        <v>32</v>
      </c>
      <c r="C23" s="7" t="s">
        <v>31</v>
      </c>
      <c r="D23" s="6" t="s">
        <v>6</v>
      </c>
    </row>
    <row r="24" spans="1:4" x14ac:dyDescent="0.25">
      <c r="A24" s="9">
        <f t="shared" si="2"/>
        <v>16</v>
      </c>
      <c r="B24" s="8" t="s">
        <v>92</v>
      </c>
      <c r="C24" s="7" t="s">
        <v>27</v>
      </c>
      <c r="D24" s="6" t="s">
        <v>6</v>
      </c>
    </row>
    <row r="25" spans="1:4" x14ac:dyDescent="0.25">
      <c r="A25" s="9">
        <f t="shared" si="2"/>
        <v>17</v>
      </c>
      <c r="B25" s="8" t="s">
        <v>91</v>
      </c>
      <c r="C25" s="7" t="s">
        <v>24</v>
      </c>
      <c r="D25" s="6" t="s">
        <v>6</v>
      </c>
    </row>
    <row r="26" spans="1:4" x14ac:dyDescent="0.25">
      <c r="A26" s="9">
        <f t="shared" si="2"/>
        <v>18</v>
      </c>
      <c r="B26" s="8" t="s">
        <v>25</v>
      </c>
      <c r="C26" s="7" t="s">
        <v>90</v>
      </c>
      <c r="D26" s="6" t="s">
        <v>6</v>
      </c>
    </row>
    <row r="27" spans="1:4" x14ac:dyDescent="0.25">
      <c r="A27" s="9">
        <f t="shared" si="2"/>
        <v>19</v>
      </c>
      <c r="B27" s="8" t="s">
        <v>23</v>
      </c>
      <c r="C27" s="7" t="s">
        <v>89</v>
      </c>
      <c r="D27" s="6" t="s">
        <v>6</v>
      </c>
    </row>
    <row r="28" spans="1:4" x14ac:dyDescent="0.25">
      <c r="A28" s="9">
        <f t="shared" si="2"/>
        <v>20</v>
      </c>
      <c r="B28" s="8" t="s">
        <v>21</v>
      </c>
      <c r="C28" s="7" t="s">
        <v>20</v>
      </c>
      <c r="D28" s="6" t="s">
        <v>6</v>
      </c>
    </row>
    <row r="29" spans="1:4" x14ac:dyDescent="0.25">
      <c r="A29" s="9">
        <f t="shared" si="2"/>
        <v>21</v>
      </c>
      <c r="B29" s="8" t="s">
        <v>17</v>
      </c>
      <c r="C29" s="7" t="s">
        <v>16</v>
      </c>
      <c r="D29" s="6" t="s">
        <v>11</v>
      </c>
    </row>
    <row r="30" spans="1:4" x14ac:dyDescent="0.25">
      <c r="A30" s="9">
        <f t="shared" si="2"/>
        <v>22</v>
      </c>
      <c r="B30" s="8" t="s">
        <v>15</v>
      </c>
      <c r="C30" s="7" t="s">
        <v>14</v>
      </c>
      <c r="D30" s="6" t="s">
        <v>6</v>
      </c>
    </row>
    <row r="31" spans="1:4" x14ac:dyDescent="0.25">
      <c r="A31" s="9">
        <f t="shared" si="2"/>
        <v>23</v>
      </c>
      <c r="B31" s="8" t="s">
        <v>88</v>
      </c>
      <c r="C31" s="7" t="s">
        <v>87</v>
      </c>
      <c r="D31" s="6" t="s">
        <v>6</v>
      </c>
    </row>
    <row r="32" spans="1:4" ht="30" x14ac:dyDescent="0.25">
      <c r="A32" s="9">
        <f t="shared" ref="A32:A36" si="3">A31+1</f>
        <v>24</v>
      </c>
      <c r="B32" s="11" t="s">
        <v>97</v>
      </c>
      <c r="C32" s="7" t="s">
        <v>98</v>
      </c>
      <c r="D32" s="6" t="s">
        <v>6</v>
      </c>
    </row>
    <row r="33" spans="1:4" x14ac:dyDescent="0.25">
      <c r="A33" s="9">
        <f t="shared" si="3"/>
        <v>25</v>
      </c>
      <c r="B33" s="8" t="s">
        <v>13</v>
      </c>
      <c r="C33" s="7" t="s">
        <v>12</v>
      </c>
      <c r="D33" s="6" t="s">
        <v>11</v>
      </c>
    </row>
    <row r="34" spans="1:4" s="12" customFormat="1" ht="30" x14ac:dyDescent="0.25">
      <c r="A34" s="6">
        <f t="shared" si="3"/>
        <v>26</v>
      </c>
      <c r="B34" s="14" t="s">
        <v>86</v>
      </c>
      <c r="C34" s="7" t="s">
        <v>85</v>
      </c>
      <c r="D34" s="19" t="s">
        <v>99</v>
      </c>
    </row>
    <row r="35" spans="1:4" x14ac:dyDescent="0.25">
      <c r="A35" s="9">
        <f t="shared" si="3"/>
        <v>27</v>
      </c>
      <c r="B35" s="8" t="s">
        <v>10</v>
      </c>
      <c r="C35" s="7" t="s">
        <v>9</v>
      </c>
      <c r="D35" s="6" t="s">
        <v>6</v>
      </c>
    </row>
    <row r="36" spans="1:4" x14ac:dyDescent="0.25">
      <c r="A36" s="9">
        <f t="shared" si="3"/>
        <v>28</v>
      </c>
      <c r="B36" s="8" t="s">
        <v>8</v>
      </c>
      <c r="C36" s="7" t="s">
        <v>7</v>
      </c>
      <c r="D36" s="6" t="s">
        <v>6</v>
      </c>
    </row>
    <row r="37" spans="1:4" s="12" customFormat="1" ht="60" x14ac:dyDescent="0.25">
      <c r="A37" s="6">
        <f t="shared" ref="A37:A44" si="4">A36+1</f>
        <v>29</v>
      </c>
      <c r="B37" s="14" t="s">
        <v>84</v>
      </c>
      <c r="C37" s="13" t="s">
        <v>83</v>
      </c>
      <c r="D37" s="6" t="s">
        <v>11</v>
      </c>
    </row>
    <row r="38" spans="1:4" x14ac:dyDescent="0.25">
      <c r="A38" s="9">
        <f t="shared" si="4"/>
        <v>30</v>
      </c>
      <c r="B38" s="8" t="s">
        <v>82</v>
      </c>
      <c r="C38" s="7" t="s">
        <v>81</v>
      </c>
      <c r="D38" s="6" t="s">
        <v>6</v>
      </c>
    </row>
    <row r="39" spans="1:4" x14ac:dyDescent="0.25">
      <c r="A39" s="9">
        <f t="shared" si="4"/>
        <v>31</v>
      </c>
      <c r="B39" s="8" t="s">
        <v>80</v>
      </c>
      <c r="C39" s="7" t="s">
        <v>79</v>
      </c>
      <c r="D39" s="6" t="s">
        <v>6</v>
      </c>
    </row>
    <row r="40" spans="1:4" x14ac:dyDescent="0.25">
      <c r="A40" s="9">
        <f t="shared" si="4"/>
        <v>32</v>
      </c>
      <c r="B40" s="8" t="s">
        <v>78</v>
      </c>
      <c r="C40" s="7" t="s">
        <v>77</v>
      </c>
      <c r="D40" s="6" t="s">
        <v>6</v>
      </c>
    </row>
    <row r="41" spans="1:4" x14ac:dyDescent="0.25">
      <c r="A41" s="9">
        <f t="shared" si="4"/>
        <v>33</v>
      </c>
      <c r="B41" s="8" t="s">
        <v>76</v>
      </c>
      <c r="C41" s="7"/>
      <c r="D41" s="10" t="s">
        <v>4</v>
      </c>
    </row>
    <row r="42" spans="1:4" x14ac:dyDescent="0.25">
      <c r="A42" s="9">
        <f t="shared" si="4"/>
        <v>34</v>
      </c>
      <c r="B42" s="8" t="s">
        <v>75</v>
      </c>
      <c r="C42" s="7"/>
      <c r="D42" s="10" t="s">
        <v>4</v>
      </c>
    </row>
    <row r="43" spans="1:4" x14ac:dyDescent="0.25">
      <c r="A43" s="9">
        <f t="shared" si="4"/>
        <v>35</v>
      </c>
      <c r="B43" s="8" t="s">
        <v>5</v>
      </c>
      <c r="C43" s="7"/>
      <c r="D43" s="10" t="s">
        <v>4</v>
      </c>
    </row>
    <row r="44" spans="1:4" x14ac:dyDescent="0.25">
      <c r="A44" s="9">
        <f t="shared" si="4"/>
        <v>36</v>
      </c>
      <c r="B44" s="8" t="s">
        <v>3</v>
      </c>
      <c r="C44" s="7" t="s">
        <v>100</v>
      </c>
      <c r="D44" s="6" t="s">
        <v>1</v>
      </c>
    </row>
  </sheetData>
  <mergeCells count="2">
    <mergeCell ref="A5:D5"/>
    <mergeCell ref="A6:D6"/>
  </mergeCells>
  <pageMargins left="0.7" right="0.7" top="0.75" bottom="0.75" header="0.3" footer="0.3"/>
  <pageSetup paperSize="9" scale="86"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28"/>
  <sheetViews>
    <sheetView view="pageBreakPreview" zoomScale="60" workbookViewId="0">
      <selection activeCell="D46" sqref="D46"/>
    </sheetView>
  </sheetViews>
  <sheetFormatPr defaultColWidth="9.28515625" defaultRowHeight="15" x14ac:dyDescent="0.25"/>
  <cols>
    <col min="1" max="1" width="5.5703125" style="3" customWidth="1"/>
    <col min="2" max="2" width="49.7109375" style="1" customWidth="1"/>
    <col min="3" max="3" width="21" style="2" customWidth="1"/>
    <col min="4" max="4" width="29" style="2" customWidth="1"/>
    <col min="5" max="5" width="15.28515625" style="1" customWidth="1"/>
    <col min="6" max="16384" width="9.28515625" style="1"/>
  </cols>
  <sheetData>
    <row r="1" spans="1:4" x14ac:dyDescent="0.25">
      <c r="A1" s="16" t="s">
        <v>65</v>
      </c>
    </row>
    <row r="2" spans="1:4" x14ac:dyDescent="0.25">
      <c r="A2" s="16" t="s">
        <v>64</v>
      </c>
    </row>
    <row r="3" spans="1:4" x14ac:dyDescent="0.25">
      <c r="A3" s="16" t="s">
        <v>63</v>
      </c>
    </row>
    <row r="5" spans="1:4" ht="20.25" x14ac:dyDescent="0.3">
      <c r="A5" s="38" t="s">
        <v>62</v>
      </c>
      <c r="B5" s="38"/>
      <c r="C5" s="38"/>
      <c r="D5" s="38"/>
    </row>
    <row r="6" spans="1:4" ht="18.75" x14ac:dyDescent="0.3">
      <c r="A6" s="39" t="s">
        <v>129</v>
      </c>
      <c r="B6" s="39"/>
      <c r="C6" s="39"/>
      <c r="D6" s="39"/>
    </row>
    <row r="8" spans="1:4" s="4" customFormat="1" ht="27.75" customHeight="1" x14ac:dyDescent="0.2">
      <c r="A8" s="5" t="s">
        <v>60</v>
      </c>
      <c r="B8" s="5" t="s">
        <v>59</v>
      </c>
      <c r="C8" s="5" t="s">
        <v>58</v>
      </c>
      <c r="D8" s="5" t="s">
        <v>57</v>
      </c>
    </row>
    <row r="9" spans="1:4" s="4" customFormat="1" ht="18.75" customHeight="1" x14ac:dyDescent="0.2">
      <c r="A9" s="21" t="s">
        <v>102</v>
      </c>
      <c r="B9" s="21" t="s">
        <v>103</v>
      </c>
      <c r="C9" s="20"/>
      <c r="D9" s="20"/>
    </row>
    <row r="10" spans="1:4" x14ac:dyDescent="0.25">
      <c r="A10" s="9">
        <v>1</v>
      </c>
      <c r="B10" s="8" t="s">
        <v>112</v>
      </c>
      <c r="C10" s="7" t="s">
        <v>98</v>
      </c>
      <c r="D10" s="6" t="s">
        <v>6</v>
      </c>
    </row>
    <row r="11" spans="1:4" x14ac:dyDescent="0.25">
      <c r="A11" s="9">
        <f>A10+1</f>
        <v>2</v>
      </c>
      <c r="B11" s="8" t="s">
        <v>113</v>
      </c>
      <c r="C11" s="7" t="s">
        <v>18</v>
      </c>
      <c r="D11" s="6" t="s">
        <v>114</v>
      </c>
    </row>
    <row r="12" spans="1:4" x14ac:dyDescent="0.25">
      <c r="A12" s="9">
        <v>3</v>
      </c>
      <c r="B12" s="8" t="s">
        <v>115</v>
      </c>
      <c r="C12" s="7" t="s">
        <v>116</v>
      </c>
      <c r="D12" s="6" t="s">
        <v>11</v>
      </c>
    </row>
    <row r="13" spans="1:4" s="4" customFormat="1" ht="18.75" customHeight="1" x14ac:dyDescent="0.2">
      <c r="A13" s="21" t="s">
        <v>104</v>
      </c>
      <c r="B13" s="21" t="s">
        <v>105</v>
      </c>
      <c r="C13" s="20"/>
      <c r="D13" s="20"/>
    </row>
    <row r="14" spans="1:4" s="12" customFormat="1" ht="45" x14ac:dyDescent="0.25">
      <c r="A14" s="6">
        <v>1</v>
      </c>
      <c r="B14" s="14" t="s">
        <v>112</v>
      </c>
      <c r="C14" s="13" t="s">
        <v>117</v>
      </c>
      <c r="D14" s="10" t="s">
        <v>118</v>
      </c>
    </row>
    <row r="15" spans="1:4" s="12" customFormat="1" ht="21" customHeight="1" x14ac:dyDescent="0.25">
      <c r="A15" s="6">
        <f>A14+1</f>
        <v>2</v>
      </c>
      <c r="B15" s="14" t="s">
        <v>119</v>
      </c>
      <c r="C15" s="7"/>
      <c r="D15" s="10" t="s">
        <v>4</v>
      </c>
    </row>
    <row r="16" spans="1:4" s="4" customFormat="1" ht="18.75" customHeight="1" x14ac:dyDescent="0.2">
      <c r="A16" s="21" t="s">
        <v>106</v>
      </c>
      <c r="B16" s="21" t="s">
        <v>107</v>
      </c>
      <c r="C16" s="20"/>
      <c r="D16" s="20"/>
    </row>
    <row r="17" spans="1:4" s="12" customFormat="1" ht="21" customHeight="1" x14ac:dyDescent="0.25">
      <c r="A17" s="6">
        <v>1</v>
      </c>
      <c r="B17" s="14" t="s">
        <v>112</v>
      </c>
      <c r="C17" s="7" t="s">
        <v>120</v>
      </c>
      <c r="D17" s="6" t="s">
        <v>6</v>
      </c>
    </row>
    <row r="18" spans="1:4" s="4" customFormat="1" ht="18.75" customHeight="1" x14ac:dyDescent="0.2">
      <c r="A18" s="21" t="s">
        <v>108</v>
      </c>
      <c r="B18" s="21" t="s">
        <v>109</v>
      </c>
      <c r="C18" s="20"/>
      <c r="D18" s="20"/>
    </row>
    <row r="19" spans="1:4" ht="19.5" customHeight="1" x14ac:dyDescent="0.25">
      <c r="A19" s="9">
        <v>1</v>
      </c>
      <c r="B19" s="14" t="s">
        <v>112</v>
      </c>
      <c r="C19" s="7" t="s">
        <v>98</v>
      </c>
      <c r="D19" s="6" t="s">
        <v>6</v>
      </c>
    </row>
    <row r="20" spans="1:4" s="12" customFormat="1" ht="21" customHeight="1" x14ac:dyDescent="0.25">
      <c r="A20" s="6">
        <f>A19+1</f>
        <v>2</v>
      </c>
      <c r="B20" s="14" t="s">
        <v>121</v>
      </c>
      <c r="C20" s="7" t="s">
        <v>29</v>
      </c>
      <c r="D20" s="6" t="s">
        <v>6</v>
      </c>
    </row>
    <row r="21" spans="1:4" s="12" customFormat="1" ht="21.75" customHeight="1" x14ac:dyDescent="0.25">
      <c r="A21" s="6">
        <f>A20+1</f>
        <v>3</v>
      </c>
      <c r="B21" s="14" t="s">
        <v>28</v>
      </c>
      <c r="C21" s="13" t="s">
        <v>27</v>
      </c>
      <c r="D21" s="6" t="s">
        <v>6</v>
      </c>
    </row>
    <row r="22" spans="1:4" s="12" customFormat="1" ht="18.75" customHeight="1" x14ac:dyDescent="0.25">
      <c r="A22" s="6">
        <f>A21+1</f>
        <v>4</v>
      </c>
      <c r="B22" s="14" t="s">
        <v>113</v>
      </c>
      <c r="C22" s="7" t="s">
        <v>18</v>
      </c>
      <c r="D22" s="6" t="s">
        <v>114</v>
      </c>
    </row>
    <row r="23" spans="1:4" s="12" customFormat="1" ht="18.75" customHeight="1" x14ac:dyDescent="0.25">
      <c r="A23" s="6">
        <v>3</v>
      </c>
      <c r="B23" s="14" t="s">
        <v>122</v>
      </c>
      <c r="C23" s="7" t="s">
        <v>18</v>
      </c>
      <c r="D23" s="6" t="s">
        <v>11</v>
      </c>
    </row>
    <row r="24" spans="1:4" s="4" customFormat="1" ht="18.75" customHeight="1" x14ac:dyDescent="0.2">
      <c r="A24" s="21" t="s">
        <v>110</v>
      </c>
      <c r="B24" s="21" t="s">
        <v>111</v>
      </c>
      <c r="C24" s="20"/>
      <c r="D24" s="20"/>
    </row>
    <row r="25" spans="1:4" s="12" customFormat="1" ht="33.75" customHeight="1" x14ac:dyDescent="0.25">
      <c r="A25" s="6">
        <v>1</v>
      </c>
      <c r="B25" s="14" t="s">
        <v>124</v>
      </c>
      <c r="C25" s="7"/>
      <c r="D25" s="17" t="s">
        <v>125</v>
      </c>
    </row>
    <row r="26" spans="1:4" s="4" customFormat="1" ht="18.75" customHeight="1" x14ac:dyDescent="0.2">
      <c r="A26" s="21" t="s">
        <v>123</v>
      </c>
      <c r="B26" s="21" t="s">
        <v>126</v>
      </c>
      <c r="C26" s="20"/>
      <c r="D26" s="20"/>
    </row>
    <row r="27" spans="1:4" ht="30" x14ac:dyDescent="0.25">
      <c r="A27" s="6">
        <v>1</v>
      </c>
      <c r="B27" s="11" t="s">
        <v>127</v>
      </c>
      <c r="C27" s="13" t="s">
        <v>128</v>
      </c>
      <c r="D27" s="6" t="s">
        <v>6</v>
      </c>
    </row>
    <row r="28" spans="1:4" ht="21.75" customHeight="1" x14ac:dyDescent="0.25"/>
  </sheetData>
  <mergeCells count="2">
    <mergeCell ref="A5:D5"/>
    <mergeCell ref="A6:D6"/>
  </mergeCells>
  <pageMargins left="0.7" right="0.7" top="0.75" bottom="0.75" header="0.3" footer="0.3"/>
  <pageSetup paperSize="9" scale="8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DS</vt:lpstr>
      <vt:lpstr>B</vt:lpstr>
      <vt:lpstr>Villa</vt:lpstr>
      <vt:lpstr>Condo</vt:lpstr>
      <vt:lpstr>HMP</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DANGDONG</cp:lastModifiedBy>
  <cp:lastPrinted>2023-04-28T09:35:03Z</cp:lastPrinted>
  <dcterms:created xsi:type="dcterms:W3CDTF">2021-11-15T03:13:48Z</dcterms:created>
  <dcterms:modified xsi:type="dcterms:W3CDTF">2023-04-28T09:36:50Z</dcterms:modified>
</cp:coreProperties>
</file>